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G:\.shortcut-targets-by-id\1MXYto8hIswwgAvU81kk_NP4501DBrmtS\KH TEBIS DVZ 2022\Projektovani\Zpráva\DVZ - Výměny rozvaděčů\"/>
    </mc:Choice>
  </mc:AlternateContent>
  <xr:revisionPtr revIDLastSave="0" documentId="13_ncr:1_{353CA11B-10B6-4CCE-97A5-9E2E19B654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MaR" sheetId="2" r:id="rId1"/>
  </sheets>
  <definedNames>
    <definedName name="_xlnm._FilterDatabase" localSheetId="0" hidden="1">'Výkaz MaR'!$A$2:$T$79</definedName>
    <definedName name="_xlnm.Print_Titles" localSheetId="0">'Výkaz MaR'!$2:$2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3" i="2" l="1"/>
  <c r="G72" i="2"/>
  <c r="G71" i="2"/>
  <c r="G70" i="2"/>
  <c r="G69" i="2"/>
  <c r="G68" i="2"/>
  <c r="L71" i="2"/>
  <c r="L70" i="2"/>
  <c r="L69" i="2"/>
  <c r="L72" i="2" l="1"/>
  <c r="G74" i="2"/>
</calcChain>
</file>

<file path=xl/sharedStrings.xml><?xml version="1.0" encoding="utf-8"?>
<sst xmlns="http://schemas.openxmlformats.org/spreadsheetml/2006/main" count="783" uniqueCount="399">
  <si>
    <t>DVZ snížení ztrát CZK KH TEBIS</t>
  </si>
  <si>
    <t>Pata</t>
  </si>
  <si>
    <t>Stanice</t>
  </si>
  <si>
    <r>
      <rPr>
        <b/>
        <sz val="10"/>
        <color rgb="FF000000"/>
        <rFont val="Arial"/>
        <family val="2"/>
        <charset val="238"/>
      </rPr>
      <t xml:space="preserve">Označení </t>
    </r>
    <r>
      <rPr>
        <sz val="10"/>
        <color rgb="FF000000"/>
        <rFont val="Arial"/>
        <family val="2"/>
        <charset val="238"/>
      </rPr>
      <t>(pasportizace 2021)</t>
    </r>
  </si>
  <si>
    <t>Inv. číslo 
(Inv. karta)</t>
  </si>
  <si>
    <t>Adresa umístění</t>
  </si>
  <si>
    <t>Spádová kotelna</t>
  </si>
  <si>
    <t>kategorie</t>
  </si>
  <si>
    <t>Komponenta</t>
  </si>
  <si>
    <t>DN</t>
  </si>
  <si>
    <t>PN</t>
  </si>
  <si>
    <t>délka [mm]</t>
  </si>
  <si>
    <t>Izolace</t>
  </si>
  <si>
    <t>Foto</t>
  </si>
  <si>
    <t>ÚT / TUV</t>
  </si>
  <si>
    <t>Poznámka</t>
  </si>
  <si>
    <t>4-496/130</t>
  </si>
  <si>
    <t>4-496/130_31</t>
  </si>
  <si>
    <t>4-496/286</t>
  </si>
  <si>
    <t>17.listopadu 111</t>
  </si>
  <si>
    <t>Šipší</t>
  </si>
  <si>
    <t>MaR</t>
  </si>
  <si>
    <t>Rozvaděč a ŘJ</t>
  </si>
  <si>
    <t>(1)4_496_130</t>
  </si>
  <si>
    <t>ÚT + TUV</t>
  </si>
  <si>
    <t>rozvaděč na stěně GFR</t>
  </si>
  <si>
    <t>4-496/131</t>
  </si>
  <si>
    <t>4-496/131_37</t>
  </si>
  <si>
    <t>4-496/289</t>
  </si>
  <si>
    <t>17.listopadu 121</t>
  </si>
  <si>
    <t>(2)4_496_131</t>
  </si>
  <si>
    <t>4-496/133</t>
  </si>
  <si>
    <t>4-496/133_31</t>
  </si>
  <si>
    <t>4-496/343</t>
  </si>
  <si>
    <t>J.Zajíce 122</t>
  </si>
  <si>
    <t>(3)4_496_133</t>
  </si>
  <si>
    <t>4-496/134</t>
  </si>
  <si>
    <t>4-496/134_31</t>
  </si>
  <si>
    <t>4-496/345</t>
  </si>
  <si>
    <t>J.Zajíce 128</t>
  </si>
  <si>
    <t>(4)4_496_134</t>
  </si>
  <si>
    <t>4-496/135</t>
  </si>
  <si>
    <t>4-496/135_34</t>
  </si>
  <si>
    <t>4-496/375</t>
  </si>
  <si>
    <t>Opletalova 132</t>
  </si>
  <si>
    <t>(5)4_496_135</t>
  </si>
  <si>
    <t>4-496/136</t>
  </si>
  <si>
    <t>4-496/136_32</t>
  </si>
  <si>
    <t>4-496/407</t>
  </si>
  <si>
    <t>Studentů 134</t>
  </si>
  <si>
    <t>(6)4_496_136</t>
  </si>
  <si>
    <t>4-496/132</t>
  </si>
  <si>
    <t>4-496/132_28</t>
  </si>
  <si>
    <t>4-496/294</t>
  </si>
  <si>
    <t>17.listopadu 65</t>
  </si>
  <si>
    <t>(7)4_496_132</t>
  </si>
  <si>
    <t>4-496/145</t>
  </si>
  <si>
    <t>4-496/145_30</t>
  </si>
  <si>
    <t>4-496/325</t>
  </si>
  <si>
    <t>Havířská stezka 136</t>
  </si>
  <si>
    <t>(8)4_496_145</t>
  </si>
  <si>
    <t>4-496/144</t>
  </si>
  <si>
    <t>4-496/144_31</t>
  </si>
  <si>
    <t>4-496/327</t>
  </si>
  <si>
    <t>Havířská stezka 140</t>
  </si>
  <si>
    <t>(9)4_496_144</t>
  </si>
  <si>
    <t>4-496/139</t>
  </si>
  <si>
    <t>4-496/139_32</t>
  </si>
  <si>
    <t>4-496/329</t>
  </si>
  <si>
    <t>J. Palacha 142</t>
  </si>
  <si>
    <t>(10)4_496_139</t>
  </si>
  <si>
    <t>4-496/143</t>
  </si>
  <si>
    <t>4-496/143_31</t>
  </si>
  <si>
    <t>4-496/410</t>
  </si>
  <si>
    <t>Šandova 148</t>
  </si>
  <si>
    <t>(11)4_496_143</t>
  </si>
  <si>
    <t>4-496/142</t>
  </si>
  <si>
    <t>4-496/142_30</t>
  </si>
  <si>
    <t>4-496/331</t>
  </si>
  <si>
    <t>J.Palacha 152</t>
  </si>
  <si>
    <t>(12)4_496_142</t>
  </si>
  <si>
    <t>4-496/141</t>
  </si>
  <si>
    <t>4-496/141_30</t>
  </si>
  <si>
    <t>4-496/333</t>
  </si>
  <si>
    <t>J.Palacha 155</t>
  </si>
  <si>
    <t>(13)4_496_141</t>
  </si>
  <si>
    <t>4-496/138</t>
  </si>
  <si>
    <t>4-496/138_31</t>
  </si>
  <si>
    <t>4-496/337</t>
  </si>
  <si>
    <t>J. Palacha 164</t>
  </si>
  <si>
    <t>(14)4_496_138</t>
  </si>
  <si>
    <t>4-496/137</t>
  </si>
  <si>
    <t>4-496/137_30</t>
  </si>
  <si>
    <t>4-496/335</t>
  </si>
  <si>
    <t>J.Palacha 160</t>
  </si>
  <si>
    <t>(15)4_496_137</t>
  </si>
  <si>
    <t>4-496/140</t>
  </si>
  <si>
    <t>4-496/140_19</t>
  </si>
  <si>
    <t>4-496/338</t>
  </si>
  <si>
    <t>Družina ZŠ J.Palacha (Studentů 145)</t>
  </si>
  <si>
    <t>(16)4_496_140</t>
  </si>
  <si>
    <t>ÚT</t>
  </si>
  <si>
    <t>4-496/170</t>
  </si>
  <si>
    <t>4-496/170_24</t>
  </si>
  <si>
    <t>4-496/424</t>
  </si>
  <si>
    <t>Benešova 612</t>
  </si>
  <si>
    <t>(17)4_496_170</t>
  </si>
  <si>
    <t>rozvaděč GFR součástí bloku VS TV</t>
  </si>
  <si>
    <t>4-496/171</t>
  </si>
  <si>
    <t>4-496/171_25</t>
  </si>
  <si>
    <t>4-496/427</t>
  </si>
  <si>
    <t>Benešova 613</t>
  </si>
  <si>
    <t>(18)4_496_171</t>
  </si>
  <si>
    <t>4-496/174</t>
  </si>
  <si>
    <t>4-496/174_12</t>
  </si>
  <si>
    <t>4-496/430</t>
  </si>
  <si>
    <t>Benešova 615</t>
  </si>
  <si>
    <t>(19)4_496_174</t>
  </si>
  <si>
    <t>4-496/172</t>
  </si>
  <si>
    <t>4-496/172_24</t>
  </si>
  <si>
    <t>4-496/429</t>
  </si>
  <si>
    <t>Benešova 614</t>
  </si>
  <si>
    <t>(20)4_496_172</t>
  </si>
  <si>
    <t>4-496/118</t>
  </si>
  <si>
    <t>4-496/118_30</t>
  </si>
  <si>
    <t>4-496/364</t>
  </si>
  <si>
    <t>Na Studních 70</t>
  </si>
  <si>
    <t>(21)4_496_118</t>
  </si>
  <si>
    <t>4-496/119</t>
  </si>
  <si>
    <t>4-496/119_32</t>
  </si>
  <si>
    <t>4-496/365</t>
  </si>
  <si>
    <t>Na Studních 71</t>
  </si>
  <si>
    <t>(22)4_496_119</t>
  </si>
  <si>
    <t>4-496/120</t>
  </si>
  <si>
    <t>4-496/120_32</t>
  </si>
  <si>
    <t>4-496/366</t>
  </si>
  <si>
    <t>Na Studních 72</t>
  </si>
  <si>
    <t>(23)4_496_120</t>
  </si>
  <si>
    <t>4-496/121</t>
  </si>
  <si>
    <t>4-496/121_32</t>
  </si>
  <si>
    <t>4-496/367</t>
  </si>
  <si>
    <t>Na Studních 73</t>
  </si>
  <si>
    <t>(24)4_496_121</t>
  </si>
  <si>
    <t>4-496/122</t>
  </si>
  <si>
    <t>4-496/122_35</t>
  </si>
  <si>
    <t>4-496/382</t>
  </si>
  <si>
    <t>Ortenova 81</t>
  </si>
  <si>
    <t>(25)4_496_122</t>
  </si>
  <si>
    <t>4-496/123</t>
  </si>
  <si>
    <t>4-496/123_30</t>
  </si>
  <si>
    <t>4-496/384</t>
  </si>
  <si>
    <t>Ortenova 84</t>
  </si>
  <si>
    <t>(26)4_496_123</t>
  </si>
  <si>
    <t>4-496/128</t>
  </si>
  <si>
    <t>4-496/128_30</t>
  </si>
  <si>
    <t>4-496/385</t>
  </si>
  <si>
    <t>Ortenova 86</t>
  </si>
  <si>
    <t>(27)4_496_128</t>
  </si>
  <si>
    <t>4-496/127</t>
  </si>
  <si>
    <t>4-496/127_30</t>
  </si>
  <si>
    <t>4-496/387</t>
  </si>
  <si>
    <t>Ortenova 91</t>
  </si>
  <si>
    <t>(28)4_496_127</t>
  </si>
  <si>
    <t>4-496/126</t>
  </si>
  <si>
    <t>4-496/126_32</t>
  </si>
  <si>
    <t>4-496/283</t>
  </si>
  <si>
    <t>17.listopadu 101</t>
  </si>
  <si>
    <t>(29)4_496_126</t>
  </si>
  <si>
    <t>4-496/125</t>
  </si>
  <si>
    <t>4-496/125_31</t>
  </si>
  <si>
    <t>4-496/292</t>
  </si>
  <si>
    <t>17.listopadu 94</t>
  </si>
  <si>
    <t>(30)4_496_125</t>
  </si>
  <si>
    <t>4-496/12</t>
  </si>
  <si>
    <t>4-496/12_28</t>
  </si>
  <si>
    <t>4-496/442</t>
  </si>
  <si>
    <t>Štefánikova 1</t>
  </si>
  <si>
    <t>(33)4_496_12</t>
  </si>
  <si>
    <t>4-496/13</t>
  </si>
  <si>
    <t>4-496/13_29</t>
  </si>
  <si>
    <t>4-496/446</t>
  </si>
  <si>
    <t>Štefánikova 557</t>
  </si>
  <si>
    <t>(34)4_496_13</t>
  </si>
  <si>
    <t>4-496/15</t>
  </si>
  <si>
    <t>4-496/15_27</t>
  </si>
  <si>
    <t>4-496/438</t>
  </si>
  <si>
    <t>Mezibranská 375</t>
  </si>
  <si>
    <t>(35)4_496_15</t>
  </si>
  <si>
    <t>4-496/161</t>
  </si>
  <si>
    <t>4-496/161_39</t>
  </si>
  <si>
    <t>4-496/296</t>
  </si>
  <si>
    <t>Benešova 633</t>
  </si>
  <si>
    <t>(37)4_496_161</t>
  </si>
  <si>
    <t>rozvaděč na stěně, zmodernizovaný GFR</t>
  </si>
  <si>
    <t>4-496/162</t>
  </si>
  <si>
    <t>4-496/162_38</t>
  </si>
  <si>
    <t>4-496/311</t>
  </si>
  <si>
    <t>Dolní 357</t>
  </si>
  <si>
    <t>(38)4_496_162</t>
  </si>
  <si>
    <t>4-496/163</t>
  </si>
  <si>
    <t>4-496/163_38</t>
  </si>
  <si>
    <t>4-496/309</t>
  </si>
  <si>
    <t>Dolní 356</t>
  </si>
  <si>
    <t>(39)4_496_163</t>
  </si>
  <si>
    <t>4-496/164</t>
  </si>
  <si>
    <t>4-496/164_38</t>
  </si>
  <si>
    <t>4-496/307</t>
  </si>
  <si>
    <t>Dolní 355</t>
  </si>
  <si>
    <t>(40)4_496_164</t>
  </si>
  <si>
    <t>4-496/166</t>
  </si>
  <si>
    <t>4-496/166_36</t>
  </si>
  <si>
    <t>4-496/302</t>
  </si>
  <si>
    <t>Benešova 647</t>
  </si>
  <si>
    <t>(41)4_496_166</t>
  </si>
  <si>
    <t>4-496/159</t>
  </si>
  <si>
    <t>4-496/159_00</t>
  </si>
  <si>
    <t>4-496/300</t>
  </si>
  <si>
    <t>Benešova 638</t>
  </si>
  <si>
    <t>(42)4_496_159</t>
  </si>
  <si>
    <t>4-496/160</t>
  </si>
  <si>
    <t>4-496/160_37</t>
  </si>
  <si>
    <t>4-496/298</t>
  </si>
  <si>
    <t>Benešova 636</t>
  </si>
  <si>
    <t>(43)4_496_160</t>
  </si>
  <si>
    <t>4-496/113</t>
  </si>
  <si>
    <t>4-496/113_26</t>
  </si>
  <si>
    <t>4-496/353</t>
  </si>
  <si>
    <t>Masarykova 581</t>
  </si>
  <si>
    <t>Hlouška</t>
  </si>
  <si>
    <t>(51)4_496_113</t>
  </si>
  <si>
    <t>4-496/111</t>
  </si>
  <si>
    <t>4-496/111_29</t>
  </si>
  <si>
    <t>4-496/397</t>
  </si>
  <si>
    <t>Puškinská 568</t>
  </si>
  <si>
    <t>(52)4_496_111</t>
  </si>
  <si>
    <t>4-496/112</t>
  </si>
  <si>
    <t>4-496/112_27</t>
  </si>
  <si>
    <t>4-496/356</t>
  </si>
  <si>
    <t>Masarykova 583</t>
  </si>
  <si>
    <t>(53)4_496_112</t>
  </si>
  <si>
    <t>4-496/114</t>
  </si>
  <si>
    <t>4-496/114_27</t>
  </si>
  <si>
    <t>4-496/350</t>
  </si>
  <si>
    <t>Masarykova 579</t>
  </si>
  <si>
    <t>(54)4_496_114</t>
  </si>
  <si>
    <t>4-496/107</t>
  </si>
  <si>
    <t>4-496/107_25</t>
  </si>
  <si>
    <t>Puškinská 584</t>
  </si>
  <si>
    <t>(55)4_496_107</t>
  </si>
  <si>
    <t>4-496/108</t>
  </si>
  <si>
    <t>4-496/108_30</t>
  </si>
  <si>
    <t>4-496/402</t>
  </si>
  <si>
    <t>Puškinská 591</t>
  </si>
  <si>
    <t>(56)4_496_108</t>
  </si>
  <si>
    <t>4-496/109</t>
  </si>
  <si>
    <t>4-496/109_24</t>
  </si>
  <si>
    <t>4-496/404</t>
  </si>
  <si>
    <t>Puškinská 595</t>
  </si>
  <si>
    <t>(57)4_496_109</t>
  </si>
  <si>
    <t>4-496/99</t>
  </si>
  <si>
    <t>4-496/99_32</t>
  </si>
  <si>
    <t>4-496/398</t>
  </si>
  <si>
    <t>Puškinská 577</t>
  </si>
  <si>
    <t>(60)4_496_99</t>
  </si>
  <si>
    <t>4-496/100</t>
  </si>
  <si>
    <t>4-496/100_26</t>
  </si>
  <si>
    <t>4-496/314</t>
  </si>
  <si>
    <t>Družební 603</t>
  </si>
  <si>
    <t>(61)4_496_100</t>
  </si>
  <si>
    <t>4-496/103</t>
  </si>
  <si>
    <t>4-496/103_22</t>
  </si>
  <si>
    <t>4-496/393</t>
  </si>
  <si>
    <t>Puškinská 551</t>
  </si>
  <si>
    <t>(62)4_496_103</t>
  </si>
  <si>
    <t>4-496/97</t>
  </si>
  <si>
    <t>4-496/97_27</t>
  </si>
  <si>
    <t>4-496/357</t>
  </si>
  <si>
    <t>Masarykova 597</t>
  </si>
  <si>
    <t>(63)4_496_97</t>
  </si>
  <si>
    <t>4-496/96</t>
  </si>
  <si>
    <t>4-496/96_27</t>
  </si>
  <si>
    <t>4-496/359</t>
  </si>
  <si>
    <t>Masarykova 599</t>
  </si>
  <si>
    <t>(64)4_496_96</t>
  </si>
  <si>
    <t>4-496/95</t>
  </si>
  <si>
    <t>4-496/95_28</t>
  </si>
  <si>
    <t>4-496/361</t>
  </si>
  <si>
    <t>Masarykova 601</t>
  </si>
  <si>
    <t>(65)4_496_95</t>
  </si>
  <si>
    <t>4-496/98</t>
  </si>
  <si>
    <t>4-496/98_26</t>
  </si>
  <si>
    <t>4-496/312</t>
  </si>
  <si>
    <t>Družební 602</t>
  </si>
  <si>
    <t>(66)4_496_98</t>
  </si>
  <si>
    <t>4-496/106</t>
  </si>
  <si>
    <t>4-496/106_14</t>
  </si>
  <si>
    <t>4-496/347</t>
  </si>
  <si>
    <t>Jiráskovy sady 476</t>
  </si>
  <si>
    <t>(68)4_496_106</t>
  </si>
  <si>
    <t>4-496/104</t>
  </si>
  <si>
    <t>4-496/104_28</t>
  </si>
  <si>
    <t>4-496/412</t>
  </si>
  <si>
    <t>Trebišovská 611</t>
  </si>
  <si>
    <t>(70)4_496_104</t>
  </si>
  <si>
    <t>4-496/102</t>
  </si>
  <si>
    <t>4-496/102_12</t>
  </si>
  <si>
    <t>4-496/391</t>
  </si>
  <si>
    <t>Puškinská 546</t>
  </si>
  <si>
    <t>(81)4_496_102</t>
  </si>
  <si>
    <t>4-496/200</t>
  </si>
  <si>
    <t>4-496/200_22</t>
  </si>
  <si>
    <t>4-496/201</t>
  </si>
  <si>
    <t>Sportovců 193</t>
  </si>
  <si>
    <t>(83)4_496_200</t>
  </si>
  <si>
    <t>4-496/431</t>
  </si>
  <si>
    <t>4-496/431_35</t>
  </si>
  <si>
    <t>4-496/434</t>
  </si>
  <si>
    <t>MŠ Benešova (Benešova 149)</t>
  </si>
  <si>
    <t>(84)4_496_431</t>
  </si>
  <si>
    <t>Pu641</t>
  </si>
  <si>
    <t>Pu641_KH_13</t>
  </si>
  <si>
    <t>Nezařazeno !</t>
  </si>
  <si>
    <t>Puškinská 641</t>
  </si>
  <si>
    <t>(93)Pu641</t>
  </si>
  <si>
    <t>4-496/173</t>
  </si>
  <si>
    <t>4-496/173_26</t>
  </si>
  <si>
    <t>4-496/405</t>
  </si>
  <si>
    <t>Puškinská 653</t>
  </si>
  <si>
    <t>(95)4_496_173</t>
  </si>
  <si>
    <t>4-496/158</t>
  </si>
  <si>
    <t>4-496/158_22</t>
  </si>
  <si>
    <t>4-496/305</t>
  </si>
  <si>
    <t>Dolní 186</t>
  </si>
  <si>
    <t>(97)4_496_158</t>
  </si>
  <si>
    <t>Počet [ks]</t>
  </si>
  <si>
    <t>ks</t>
  </si>
  <si>
    <t>SUMÁRNÍ VÝPIS ROZVADĚČŮ</t>
  </si>
  <si>
    <t>Typ rozvaděče</t>
  </si>
  <si>
    <t>Celkem</t>
  </si>
  <si>
    <t>22_05_15_DVZ_TEBIS_Potrubí_Příloha č.3 Technické zprávy: Výkaz zastaralých rozvaděčů a ŘJ</t>
  </si>
  <si>
    <t>Navrhovaný způsob připojení (kabel/wifi)</t>
  </si>
  <si>
    <t>M</t>
  </si>
  <si>
    <t>111 tech. Suterén</t>
  </si>
  <si>
    <t>120 tech. Suterén</t>
  </si>
  <si>
    <t>122 přízemí</t>
  </si>
  <si>
    <t>128 2p</t>
  </si>
  <si>
    <t>132 přízemí</t>
  </si>
  <si>
    <t>134 1p</t>
  </si>
  <si>
    <t>do jejich rozvodu</t>
  </si>
  <si>
    <t>136 3p</t>
  </si>
  <si>
    <t>bud 140 9p nebo 141 a 139 3p</t>
  </si>
  <si>
    <t>142 8p, 143 3p</t>
  </si>
  <si>
    <t>148 3p</t>
  </si>
  <si>
    <t>152 0p</t>
  </si>
  <si>
    <t>155 0p</t>
  </si>
  <si>
    <t>164 -1</t>
  </si>
  <si>
    <t>W</t>
  </si>
  <si>
    <t>rozvaděč v budově</t>
  </si>
  <si>
    <t>612 1p</t>
  </si>
  <si>
    <t>613 4p</t>
  </si>
  <si>
    <t>614 2p</t>
  </si>
  <si>
    <t>2p</t>
  </si>
  <si>
    <t>1p</t>
  </si>
  <si>
    <t>3p</t>
  </si>
  <si>
    <t>81 -1p</t>
  </si>
  <si>
    <t>84 -1p</t>
  </si>
  <si>
    <t>91 -1p</t>
  </si>
  <si>
    <t>102 -1</t>
  </si>
  <si>
    <t>94 -1</t>
  </si>
  <si>
    <t>2 -1</t>
  </si>
  <si>
    <t>prádelna</t>
  </si>
  <si>
    <t>5p</t>
  </si>
  <si>
    <t>4p</t>
  </si>
  <si>
    <t>647 4p</t>
  </si>
  <si>
    <t>638 1p</t>
  </si>
  <si>
    <t>636 3p</t>
  </si>
  <si>
    <t>581 -1</t>
  </si>
  <si>
    <t>568 0p</t>
  </si>
  <si>
    <t>583 0p</t>
  </si>
  <si>
    <t>579 7p, 578 1p</t>
  </si>
  <si>
    <t>584 -1p</t>
  </si>
  <si>
    <t>591 -1</t>
  </si>
  <si>
    <t>595 -1</t>
  </si>
  <si>
    <t>549 4p půda</t>
  </si>
  <si>
    <t>601 3p</t>
  </si>
  <si>
    <t>6p</t>
  </si>
  <si>
    <t>již hotovo</t>
  </si>
  <si>
    <t>k nim do rozvodu</t>
  </si>
  <si>
    <t>651 půda</t>
  </si>
  <si>
    <t>Možné místo napojení</t>
  </si>
  <si>
    <t>někam vyvést</t>
  </si>
  <si>
    <t>někam vyvést, nahoru</t>
  </si>
  <si>
    <t>Objekt KH TEBIS</t>
  </si>
  <si>
    <t>někam vyvést, nahoru (nebo dohodnout s nasbezdrat.net, neznámé podmínky)</t>
  </si>
  <si>
    <t>někam vyvést, nahoru (nebo dohodnout s comhal.cz, neznámé podmínky)</t>
  </si>
  <si>
    <t>někam vyvést, nahoru (nebo dohodnout s jon.cz, neznámé podmínky)</t>
  </si>
  <si>
    <t>633 2.p</t>
  </si>
  <si>
    <t>Možnosti připojení k internetu přes KHnet.info (optická síť, wifi)</t>
  </si>
  <si>
    <t>připojit na rozvod ve školce - možno zajistit hned, aktuálně přestavba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</si>
</sst>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99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6"/>
      <color rgb="FF000000"/>
      <name val="Calibri"/>
      <family val="2"/>
      <charset val="238"/>
    </font>
    <font>
      <sz val="11"/>
      <color theme="1"/>
      <name val="Calibri"/>
      <family val="2"/>
    </font>
    <font>
      <b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E699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rgb="FFC9DAF8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1" fillId="0" borderId="0" xfId="1"/>
    <xf numFmtId="0" fontId="3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right"/>
    </xf>
    <xf numFmtId="0" fontId="1" fillId="0" borderId="0" xfId="1" applyAlignment="1">
      <alignment wrapText="1"/>
    </xf>
    <xf numFmtId="0" fontId="6" fillId="0" borderId="10" xfId="1" applyFont="1" applyBorder="1"/>
    <xf numFmtId="0" fontId="6" fillId="0" borderId="11" xfId="1" applyFont="1" applyBorder="1"/>
    <xf numFmtId="49" fontId="6" fillId="0" borderId="11" xfId="1" applyNumberFormat="1" applyFont="1" applyBorder="1"/>
    <xf numFmtId="0" fontId="6" fillId="0" borderId="11" xfId="1" applyFont="1" applyBorder="1" applyAlignment="1">
      <alignment horizontal="center"/>
    </xf>
    <xf numFmtId="0" fontId="6" fillId="0" borderId="13" xfId="1" applyFont="1" applyBorder="1"/>
    <xf numFmtId="0" fontId="6" fillId="0" borderId="14" xfId="1" applyFont="1" applyBorder="1"/>
    <xf numFmtId="49" fontId="6" fillId="0" borderId="14" xfId="1" applyNumberFormat="1" applyFont="1" applyBorder="1"/>
    <xf numFmtId="0" fontId="6" fillId="0" borderId="14" xfId="1" applyFont="1" applyBorder="1" applyAlignment="1">
      <alignment horizontal="center"/>
    </xf>
    <xf numFmtId="0" fontId="1" fillId="0" borderId="14" xfId="1" applyBorder="1"/>
    <xf numFmtId="0" fontId="5" fillId="0" borderId="13" xfId="1" applyFont="1" applyBorder="1"/>
    <xf numFmtId="0" fontId="5" fillId="0" borderId="14" xfId="1" applyFont="1" applyBorder="1"/>
    <xf numFmtId="49" fontId="5" fillId="0" borderId="14" xfId="1" applyNumberFormat="1" applyFont="1" applyBorder="1"/>
    <xf numFmtId="0" fontId="5" fillId="0" borderId="14" xfId="1" applyFont="1" applyBorder="1" applyAlignment="1">
      <alignment horizontal="center"/>
    </xf>
    <xf numFmtId="0" fontId="6" fillId="0" borderId="0" xfId="1" applyFont="1"/>
    <xf numFmtId="49" fontId="1" fillId="0" borderId="14" xfId="1" applyNumberFormat="1" applyBorder="1"/>
    <xf numFmtId="0" fontId="6" fillId="0" borderId="16" xfId="1" applyFont="1" applyBorder="1"/>
    <xf numFmtId="0" fontId="6" fillId="0" borderId="17" xfId="1" applyFont="1" applyBorder="1"/>
    <xf numFmtId="49" fontId="6" fillId="0" borderId="17" xfId="1" applyNumberFormat="1" applyFont="1" applyBorder="1"/>
    <xf numFmtId="0" fontId="6" fillId="0" borderId="17" xfId="1" applyFont="1" applyBorder="1" applyAlignment="1">
      <alignment horizontal="center"/>
    </xf>
    <xf numFmtId="0" fontId="7" fillId="0" borderId="0" xfId="1" applyFont="1"/>
    <xf numFmtId="0" fontId="6" fillId="0" borderId="0" xfId="1" applyFont="1" applyAlignment="1">
      <alignment horizontal="center"/>
    </xf>
    <xf numFmtId="49" fontId="6" fillId="0" borderId="0" xfId="1" applyNumberFormat="1" applyFont="1"/>
    <xf numFmtId="0" fontId="8" fillId="0" borderId="22" xfId="1" applyFont="1" applyBorder="1"/>
    <xf numFmtId="0" fontId="8" fillId="0" borderId="23" xfId="1" applyFont="1" applyBorder="1"/>
    <xf numFmtId="0" fontId="8" fillId="0" borderId="24" xfId="1" applyFont="1" applyBorder="1"/>
    <xf numFmtId="0" fontId="8" fillId="0" borderId="0" xfId="1" applyFont="1"/>
    <xf numFmtId="0" fontId="1" fillId="0" borderId="22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3" fillId="0" borderId="24" xfId="1" applyFont="1" applyBorder="1"/>
    <xf numFmtId="0" fontId="3" fillId="0" borderId="0" xfId="1" applyFont="1" applyAlignment="1">
      <alignment wrapText="1"/>
    </xf>
    <xf numFmtId="0" fontId="1" fillId="0" borderId="27" xfId="1" applyBorder="1" applyAlignment="1">
      <alignment horizontal="center" vertical="center"/>
    </xf>
    <xf numFmtId="0" fontId="1" fillId="0" borderId="27" xfId="1" applyBorder="1"/>
    <xf numFmtId="0" fontId="3" fillId="0" borderId="27" xfId="1" applyFont="1" applyBorder="1" applyAlignment="1">
      <alignment horizontal="center" vertical="center"/>
    </xf>
    <xf numFmtId="0" fontId="3" fillId="0" borderId="27" xfId="1" applyFont="1" applyBorder="1"/>
    <xf numFmtId="0" fontId="3" fillId="0" borderId="28" xfId="1" applyFont="1" applyBorder="1" applyAlignment="1">
      <alignment wrapText="1"/>
    </xf>
    <xf numFmtId="0" fontId="1" fillId="0" borderId="0" xfId="1" applyAlignment="1">
      <alignment horizontal="center"/>
    </xf>
    <xf numFmtId="0" fontId="2" fillId="0" borderId="0" xfId="0" applyFont="1" applyAlignment="1">
      <alignment horizontal="left"/>
    </xf>
    <xf numFmtId="0" fontId="10" fillId="0" borderId="0" xfId="0" applyFont="1"/>
    <xf numFmtId="0" fontId="11" fillId="0" borderId="0" xfId="0" applyFont="1"/>
    <xf numFmtId="0" fontId="3" fillId="2" borderId="1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0" fontId="1" fillId="3" borderId="10" xfId="0" applyFont="1" applyFill="1" applyBorder="1" applyAlignment="1">
      <alignment horizontal="center"/>
    </xf>
    <xf numFmtId="49" fontId="1" fillId="3" borderId="12" xfId="0" applyNumberFormat="1" applyFont="1" applyFill="1" applyBorder="1"/>
    <xf numFmtId="0" fontId="1" fillId="3" borderId="13" xfId="0" applyFont="1" applyFill="1" applyBorder="1" applyAlignment="1">
      <alignment horizontal="center"/>
    </xf>
    <xf numFmtId="49" fontId="1" fillId="3" borderId="15" xfId="0" applyNumberFormat="1" applyFont="1" applyFill="1" applyBorder="1"/>
    <xf numFmtId="0" fontId="5" fillId="3" borderId="13" xfId="0" applyFont="1" applyFill="1" applyBorder="1" applyAlignment="1">
      <alignment horizontal="center"/>
    </xf>
    <xf numFmtId="49" fontId="5" fillId="3" borderId="15" xfId="0" applyNumberFormat="1" applyFont="1" applyFill="1" applyBorder="1"/>
    <xf numFmtId="0" fontId="12" fillId="2" borderId="19" xfId="0" applyFont="1" applyFill="1" applyBorder="1"/>
    <xf numFmtId="0" fontId="11" fillId="2" borderId="25" xfId="0" applyFont="1" applyFill="1" applyBorder="1"/>
    <xf numFmtId="49" fontId="1" fillId="4" borderId="15" xfId="0" applyNumberFormat="1" applyFont="1" applyFill="1" applyBorder="1"/>
    <xf numFmtId="0" fontId="8" fillId="5" borderId="19" xfId="1" applyFont="1" applyFill="1" applyBorder="1"/>
    <xf numFmtId="0" fontId="8" fillId="5" borderId="20" xfId="1" applyFont="1" applyFill="1" applyBorder="1"/>
    <xf numFmtId="0" fontId="8" fillId="5" borderId="21" xfId="1" applyFont="1" applyFill="1" applyBorder="1"/>
    <xf numFmtId="0" fontId="9" fillId="5" borderId="19" xfId="1" applyFont="1" applyFill="1" applyBorder="1"/>
    <xf numFmtId="0" fontId="9" fillId="5" borderId="20" xfId="1" applyFont="1" applyFill="1" applyBorder="1"/>
    <xf numFmtId="0" fontId="9" fillId="5" borderId="25" xfId="1" applyFont="1" applyFill="1" applyBorder="1" applyAlignment="1">
      <alignment horizontal="center" vertical="center"/>
    </xf>
    <xf numFmtId="0" fontId="3" fillId="6" borderId="30" xfId="1" applyFont="1" applyFill="1" applyBorder="1"/>
    <xf numFmtId="0" fontId="3" fillId="6" borderId="31" xfId="1" applyFont="1" applyFill="1" applyBorder="1" applyAlignment="1">
      <alignment horizontal="center" vertical="center"/>
    </xf>
    <xf numFmtId="0" fontId="6" fillId="6" borderId="13" xfId="1" applyFont="1" applyFill="1" applyBorder="1" applyAlignment="1">
      <alignment horizontal="left" vertical="center" wrapText="1"/>
    </xf>
    <xf numFmtId="0" fontId="6" fillId="6" borderId="26" xfId="1" applyFont="1" applyFill="1" applyBorder="1" applyAlignment="1">
      <alignment horizontal="center" vertical="center" wrapText="1"/>
    </xf>
    <xf numFmtId="0" fontId="1" fillId="6" borderId="15" xfId="1" applyFill="1" applyBorder="1" applyAlignment="1">
      <alignment horizontal="center" vertical="center"/>
    </xf>
    <xf numFmtId="0" fontId="6" fillId="6" borderId="13" xfId="1" applyFont="1" applyFill="1" applyBorder="1" applyAlignment="1">
      <alignment wrapText="1"/>
    </xf>
    <xf numFmtId="0" fontId="6" fillId="6" borderId="29" xfId="1" applyFont="1" applyFill="1" applyBorder="1" applyAlignment="1">
      <alignment wrapText="1"/>
    </xf>
    <xf numFmtId="0" fontId="3" fillId="6" borderId="8" xfId="1" applyFont="1" applyFill="1" applyBorder="1" applyAlignment="1">
      <alignment horizontal="center"/>
    </xf>
    <xf numFmtId="0" fontId="3" fillId="5" borderId="1" xfId="1" applyFont="1" applyFill="1" applyBorder="1"/>
    <xf numFmtId="0" fontId="3" fillId="5" borderId="2" xfId="1" applyFont="1" applyFill="1" applyBorder="1"/>
    <xf numFmtId="0" fontId="3" fillId="5" borderId="3" xfId="1" applyFont="1" applyFill="1" applyBorder="1" applyAlignment="1">
      <alignment wrapText="1"/>
    </xf>
    <xf numFmtId="0" fontId="3" fillId="5" borderId="4" xfId="1" applyFont="1" applyFill="1" applyBorder="1"/>
    <xf numFmtId="0" fontId="3" fillId="5" borderId="5" xfId="1" applyFont="1" applyFill="1" applyBorder="1" applyAlignment="1">
      <alignment wrapText="1"/>
    </xf>
    <xf numFmtId="0" fontId="1" fillId="5" borderId="3" xfId="1" applyFill="1" applyBorder="1" applyAlignment="1">
      <alignment wrapText="1"/>
    </xf>
    <xf numFmtId="0" fontId="3" fillId="5" borderId="6" xfId="1" applyFont="1" applyFill="1" applyBorder="1"/>
    <xf numFmtId="0" fontId="3" fillId="5" borderId="7" xfId="1" applyFont="1" applyFill="1" applyBorder="1" applyAlignment="1">
      <alignment horizontal="center" vertical="center"/>
    </xf>
    <xf numFmtId="0" fontId="4" fillId="5" borderId="8" xfId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 wrapText="1"/>
    </xf>
    <xf numFmtId="0" fontId="3" fillId="5" borderId="7" xfId="1" applyFont="1" applyFill="1" applyBorder="1" applyAlignment="1">
      <alignment horizontal="center"/>
    </xf>
    <xf numFmtId="0" fontId="5" fillId="5" borderId="8" xfId="1" applyFont="1" applyFill="1" applyBorder="1"/>
    <xf numFmtId="0" fontId="3" fillId="7" borderId="9" xfId="1" applyFont="1" applyFill="1" applyBorder="1" applyAlignment="1">
      <alignment wrapText="1"/>
    </xf>
    <xf numFmtId="0" fontId="6" fillId="0" borderId="12" xfId="1" applyFont="1" applyFill="1" applyBorder="1"/>
    <xf numFmtId="0" fontId="6" fillId="0" borderId="15" xfId="1" applyFont="1" applyFill="1" applyBorder="1"/>
    <xf numFmtId="0" fontId="1" fillId="0" borderId="15" xfId="1" applyFill="1" applyBorder="1"/>
    <xf numFmtId="0" fontId="6" fillId="0" borderId="15" xfId="1" quotePrefix="1" applyFont="1" applyFill="1" applyBorder="1"/>
    <xf numFmtId="0" fontId="5" fillId="0" borderId="15" xfId="1" applyFont="1" applyFill="1" applyBorder="1"/>
    <xf numFmtId="0" fontId="5" fillId="0" borderId="15" xfId="1" quotePrefix="1" applyFont="1" applyFill="1" applyBorder="1"/>
    <xf numFmtId="0" fontId="6" fillId="0" borderId="18" xfId="1" applyFont="1" applyFill="1" applyBorder="1"/>
  </cellXfs>
  <cellStyles count="2">
    <cellStyle name="Normální" xfId="0" builtinId="0"/>
    <cellStyle name="Normální 2" xfId="1" xr:uid="{EA0186EB-1C92-46D2-9EB3-7585C6E0DD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A0C62-61F0-4A2C-A3A9-025431E9FF02}">
  <sheetPr>
    <pageSetUpPr fitToPage="1"/>
  </sheetPr>
  <dimension ref="A1:W115"/>
  <sheetViews>
    <sheetView tabSelected="1" zoomScale="76" workbookViewId="0">
      <pane ySplit="2" topLeftCell="A3" activePane="bottomLeft" state="frozen"/>
      <selection pane="bottomLeft" activeCell="Y35" sqref="Y35"/>
    </sheetView>
  </sheetViews>
  <sheetFormatPr defaultRowHeight="12.75" x14ac:dyDescent="0.2"/>
  <cols>
    <col min="1" max="1" width="4.85546875" style="41" customWidth="1"/>
    <col min="2" max="2" width="10.42578125" style="1" customWidth="1"/>
    <col min="3" max="3" width="14.7109375" style="1" bestFit="1" customWidth="1"/>
    <col min="4" max="4" width="10.5703125" style="1" customWidth="1"/>
    <col min="5" max="5" width="34.42578125" style="1" customWidth="1"/>
    <col min="6" max="6" width="11.28515625" style="1" bestFit="1" customWidth="1"/>
    <col min="7" max="7" width="12.42578125" style="1" bestFit="1" customWidth="1"/>
    <col min="8" max="8" width="15.28515625" style="1" customWidth="1"/>
    <col min="9" max="9" width="5.85546875" style="2" hidden="1" customWidth="1"/>
    <col min="10" max="10" width="4.7109375" style="3" hidden="1" customWidth="1"/>
    <col min="11" max="11" width="8.7109375" style="3" hidden="1" customWidth="1"/>
    <col min="12" max="12" width="3.5703125" style="3" hidden="1" customWidth="1"/>
    <col min="13" max="13" width="13.5703125" style="3" hidden="1" customWidth="1"/>
    <col min="14" max="14" width="3.85546875" style="3" hidden="1" customWidth="1"/>
    <col min="15" max="15" width="5.85546875" style="3" hidden="1" customWidth="1"/>
    <col min="16" max="17" width="14.85546875" style="1" customWidth="1"/>
    <col min="18" max="18" width="38.42578125" style="5" customWidth="1"/>
    <col min="19" max="19" width="4.42578125" style="5" customWidth="1"/>
    <col min="20" max="20" width="16.7109375" style="5" customWidth="1"/>
    <col min="21" max="21" width="70" style="1" customWidth="1"/>
    <col min="22" max="16384" width="9.140625" style="1"/>
  </cols>
  <sheetData>
    <row r="1" spans="1:23" ht="21.75" thickBot="1" x14ac:dyDescent="0.4">
      <c r="A1" s="42" t="s">
        <v>339</v>
      </c>
      <c r="R1" s="4" t="s">
        <v>0</v>
      </c>
      <c r="T1" s="43" t="s">
        <v>397</v>
      </c>
      <c r="U1" s="44"/>
      <c r="V1" s="44"/>
      <c r="W1" s="44"/>
    </row>
    <row r="2" spans="1:23" ht="46.5" customHeight="1" thickBot="1" x14ac:dyDescent="0.3">
      <c r="A2" s="70" t="s">
        <v>1</v>
      </c>
      <c r="B2" s="71" t="s">
        <v>2</v>
      </c>
      <c r="C2" s="72" t="s">
        <v>3</v>
      </c>
      <c r="D2" s="72" t="s">
        <v>4</v>
      </c>
      <c r="E2" s="73" t="s">
        <v>5</v>
      </c>
      <c r="F2" s="74" t="s">
        <v>6</v>
      </c>
      <c r="G2" s="75" t="s">
        <v>7</v>
      </c>
      <c r="H2" s="76" t="s">
        <v>8</v>
      </c>
      <c r="I2" s="77" t="s">
        <v>9</v>
      </c>
      <c r="J2" s="78" t="s">
        <v>10</v>
      </c>
      <c r="K2" s="79" t="s">
        <v>11</v>
      </c>
      <c r="L2" s="80" t="s">
        <v>12</v>
      </c>
      <c r="M2" s="81"/>
      <c r="N2" s="81"/>
      <c r="O2" s="81"/>
      <c r="P2" s="71" t="s">
        <v>13</v>
      </c>
      <c r="Q2" s="71" t="s">
        <v>14</v>
      </c>
      <c r="R2" s="82" t="s">
        <v>15</v>
      </c>
      <c r="S2" s="1"/>
      <c r="T2" s="45" t="s">
        <v>340</v>
      </c>
      <c r="U2" s="46" t="s">
        <v>389</v>
      </c>
      <c r="V2" s="44"/>
      <c r="W2" s="44"/>
    </row>
    <row r="3" spans="1:23" ht="15" x14ac:dyDescent="0.25">
      <c r="A3" s="6">
        <v>1</v>
      </c>
      <c r="B3" s="7" t="s">
        <v>16</v>
      </c>
      <c r="C3" s="8" t="s">
        <v>17</v>
      </c>
      <c r="D3" s="8" t="s">
        <v>18</v>
      </c>
      <c r="E3" s="7" t="s">
        <v>19</v>
      </c>
      <c r="F3" s="7" t="s">
        <v>20</v>
      </c>
      <c r="G3" s="7" t="s">
        <v>21</v>
      </c>
      <c r="H3" s="7" t="s">
        <v>22</v>
      </c>
      <c r="I3" s="9"/>
      <c r="J3" s="9"/>
      <c r="K3" s="7"/>
      <c r="L3" s="7"/>
      <c r="M3" s="7"/>
      <c r="N3" s="7"/>
      <c r="O3" s="7"/>
      <c r="P3" s="7" t="s">
        <v>23</v>
      </c>
      <c r="Q3" s="7" t="s">
        <v>24</v>
      </c>
      <c r="R3" s="83" t="s">
        <v>25</v>
      </c>
      <c r="S3" s="1"/>
      <c r="T3" s="47" t="s">
        <v>341</v>
      </c>
      <c r="U3" s="48" t="s">
        <v>342</v>
      </c>
      <c r="V3" s="44"/>
      <c r="W3" s="44"/>
    </row>
    <row r="4" spans="1:23" ht="15" x14ac:dyDescent="0.25">
      <c r="A4" s="10">
        <v>2</v>
      </c>
      <c r="B4" s="11" t="s">
        <v>26</v>
      </c>
      <c r="C4" s="12" t="s">
        <v>27</v>
      </c>
      <c r="D4" s="12" t="s">
        <v>28</v>
      </c>
      <c r="E4" s="11" t="s">
        <v>29</v>
      </c>
      <c r="F4" s="11" t="s">
        <v>20</v>
      </c>
      <c r="G4" s="11" t="s">
        <v>21</v>
      </c>
      <c r="H4" s="11" t="s">
        <v>22</v>
      </c>
      <c r="I4" s="13"/>
      <c r="J4" s="13"/>
      <c r="K4" s="11"/>
      <c r="L4" s="11"/>
      <c r="M4" s="11"/>
      <c r="N4" s="11"/>
      <c r="O4" s="11"/>
      <c r="P4" s="11" t="s">
        <v>30</v>
      </c>
      <c r="Q4" s="11" t="s">
        <v>24</v>
      </c>
      <c r="R4" s="84" t="s">
        <v>25</v>
      </c>
      <c r="S4" s="1"/>
      <c r="T4" s="49" t="s">
        <v>341</v>
      </c>
      <c r="U4" s="50" t="s">
        <v>343</v>
      </c>
      <c r="V4" s="44"/>
      <c r="W4" s="44"/>
    </row>
    <row r="5" spans="1:23" ht="15" x14ac:dyDescent="0.25">
      <c r="A5" s="10">
        <v>3</v>
      </c>
      <c r="B5" s="11" t="s">
        <v>31</v>
      </c>
      <c r="C5" s="12" t="s">
        <v>32</v>
      </c>
      <c r="D5" s="12" t="s">
        <v>33</v>
      </c>
      <c r="E5" s="11" t="s">
        <v>34</v>
      </c>
      <c r="F5" s="11" t="s">
        <v>20</v>
      </c>
      <c r="G5" s="11" t="s">
        <v>21</v>
      </c>
      <c r="H5" s="11" t="s">
        <v>22</v>
      </c>
      <c r="I5" s="13"/>
      <c r="J5" s="13"/>
      <c r="K5" s="11"/>
      <c r="L5" s="11"/>
      <c r="M5" s="11"/>
      <c r="N5" s="11"/>
      <c r="O5" s="11"/>
      <c r="P5" s="11" t="s">
        <v>35</v>
      </c>
      <c r="Q5" s="11" t="s">
        <v>24</v>
      </c>
      <c r="R5" s="84" t="s">
        <v>25</v>
      </c>
      <c r="S5" s="1"/>
      <c r="T5" s="49" t="s">
        <v>341</v>
      </c>
      <c r="U5" s="50" t="s">
        <v>344</v>
      </c>
      <c r="V5" s="44"/>
      <c r="W5" s="44"/>
    </row>
    <row r="6" spans="1:23" ht="15" x14ac:dyDescent="0.25">
      <c r="A6" s="10">
        <v>4</v>
      </c>
      <c r="B6" s="11" t="s">
        <v>36</v>
      </c>
      <c r="C6" s="11" t="s">
        <v>37</v>
      </c>
      <c r="D6" s="12" t="s">
        <v>38</v>
      </c>
      <c r="E6" s="11" t="s">
        <v>39</v>
      </c>
      <c r="F6" s="11" t="s">
        <v>20</v>
      </c>
      <c r="G6" s="11" t="s">
        <v>21</v>
      </c>
      <c r="H6" s="11" t="s">
        <v>22</v>
      </c>
      <c r="I6" s="13"/>
      <c r="J6" s="13"/>
      <c r="K6" s="11"/>
      <c r="L6" s="11"/>
      <c r="M6" s="11"/>
      <c r="N6" s="11"/>
      <c r="O6" s="11"/>
      <c r="P6" s="11" t="s">
        <v>40</v>
      </c>
      <c r="Q6" s="11" t="s">
        <v>24</v>
      </c>
      <c r="R6" s="84" t="s">
        <v>25</v>
      </c>
      <c r="S6" s="1"/>
      <c r="T6" s="49" t="s">
        <v>341</v>
      </c>
      <c r="U6" s="50" t="s">
        <v>345</v>
      </c>
      <c r="V6" s="44"/>
      <c r="W6" s="44"/>
    </row>
    <row r="7" spans="1:23" ht="15" x14ac:dyDescent="0.25">
      <c r="A7" s="10">
        <v>5</v>
      </c>
      <c r="B7" s="11" t="s">
        <v>41</v>
      </c>
      <c r="C7" s="11" t="s">
        <v>42</v>
      </c>
      <c r="D7" s="12" t="s">
        <v>43</v>
      </c>
      <c r="E7" s="11" t="s">
        <v>44</v>
      </c>
      <c r="F7" s="11" t="s">
        <v>20</v>
      </c>
      <c r="G7" s="11" t="s">
        <v>21</v>
      </c>
      <c r="H7" s="11" t="s">
        <v>22</v>
      </c>
      <c r="I7" s="13"/>
      <c r="J7" s="13"/>
      <c r="K7" s="11"/>
      <c r="L7" s="11"/>
      <c r="M7" s="11"/>
      <c r="N7" s="11"/>
      <c r="O7" s="11"/>
      <c r="P7" s="11" t="s">
        <v>45</v>
      </c>
      <c r="Q7" s="11" t="s">
        <v>24</v>
      </c>
      <c r="R7" s="84" t="s">
        <v>25</v>
      </c>
      <c r="S7" s="1"/>
      <c r="T7" s="49" t="s">
        <v>341</v>
      </c>
      <c r="U7" s="50" t="s">
        <v>346</v>
      </c>
      <c r="V7" s="44"/>
      <c r="W7" s="44"/>
    </row>
    <row r="8" spans="1:23" ht="15" x14ac:dyDescent="0.25">
      <c r="A8" s="10">
        <v>6</v>
      </c>
      <c r="B8" s="11" t="s">
        <v>46</v>
      </c>
      <c r="C8" s="11" t="s">
        <v>47</v>
      </c>
      <c r="D8" s="12" t="s">
        <v>48</v>
      </c>
      <c r="E8" s="14" t="s">
        <v>49</v>
      </c>
      <c r="F8" s="11" t="s">
        <v>20</v>
      </c>
      <c r="G8" s="11" t="s">
        <v>21</v>
      </c>
      <c r="H8" s="11" t="s">
        <v>22</v>
      </c>
      <c r="I8" s="13"/>
      <c r="J8" s="13"/>
      <c r="K8" s="11"/>
      <c r="L8" s="11"/>
      <c r="M8" s="11"/>
      <c r="N8" s="11"/>
      <c r="O8" s="11"/>
      <c r="P8" s="11" t="s">
        <v>50</v>
      </c>
      <c r="Q8" s="11" t="s">
        <v>24</v>
      </c>
      <c r="R8" s="84" t="s">
        <v>25</v>
      </c>
      <c r="S8" s="1"/>
      <c r="T8" s="49" t="s">
        <v>341</v>
      </c>
      <c r="U8" s="50" t="s">
        <v>347</v>
      </c>
      <c r="V8" s="44"/>
      <c r="W8" s="44"/>
    </row>
    <row r="9" spans="1:23" ht="15" x14ac:dyDescent="0.25">
      <c r="A9" s="10">
        <v>7</v>
      </c>
      <c r="B9" s="11" t="s">
        <v>51</v>
      </c>
      <c r="C9" s="11" t="s">
        <v>52</v>
      </c>
      <c r="D9" s="12" t="s">
        <v>53</v>
      </c>
      <c r="E9" s="11" t="s">
        <v>54</v>
      </c>
      <c r="F9" s="11" t="s">
        <v>20</v>
      </c>
      <c r="G9" s="11" t="s">
        <v>21</v>
      </c>
      <c r="H9" s="11" t="s">
        <v>22</v>
      </c>
      <c r="I9" s="13"/>
      <c r="J9" s="13"/>
      <c r="K9" s="11"/>
      <c r="L9" s="11"/>
      <c r="M9" s="11"/>
      <c r="N9" s="11"/>
      <c r="O9" s="11"/>
      <c r="P9" s="11" t="s">
        <v>55</v>
      </c>
      <c r="Q9" s="11" t="s">
        <v>24</v>
      </c>
      <c r="R9" s="84" t="s">
        <v>25</v>
      </c>
      <c r="S9" s="1"/>
      <c r="T9" s="49" t="s">
        <v>341</v>
      </c>
      <c r="U9" s="50" t="s">
        <v>348</v>
      </c>
      <c r="V9" s="44"/>
      <c r="W9" s="44"/>
    </row>
    <row r="10" spans="1:23" ht="15" x14ac:dyDescent="0.25">
      <c r="A10" s="10">
        <v>8</v>
      </c>
      <c r="B10" s="11" t="s">
        <v>56</v>
      </c>
      <c r="C10" s="11" t="s">
        <v>57</v>
      </c>
      <c r="D10" s="12" t="s">
        <v>58</v>
      </c>
      <c r="E10" s="11" t="s">
        <v>59</v>
      </c>
      <c r="F10" s="11" t="s">
        <v>20</v>
      </c>
      <c r="G10" s="11" t="s">
        <v>21</v>
      </c>
      <c r="H10" s="11" t="s">
        <v>22</v>
      </c>
      <c r="I10" s="13"/>
      <c r="J10" s="13"/>
      <c r="K10" s="11"/>
      <c r="L10" s="11"/>
      <c r="M10" s="11"/>
      <c r="N10" s="11"/>
      <c r="O10" s="11"/>
      <c r="P10" s="11" t="s">
        <v>60</v>
      </c>
      <c r="Q10" s="11" t="s">
        <v>24</v>
      </c>
      <c r="R10" s="84" t="s">
        <v>25</v>
      </c>
      <c r="S10" s="1"/>
      <c r="T10" s="49" t="s">
        <v>341</v>
      </c>
      <c r="U10" s="50" t="s">
        <v>349</v>
      </c>
      <c r="V10" s="44"/>
      <c r="W10" s="44"/>
    </row>
    <row r="11" spans="1:23" ht="15" x14ac:dyDescent="0.25">
      <c r="A11" s="10">
        <v>9</v>
      </c>
      <c r="B11" s="11" t="s">
        <v>61</v>
      </c>
      <c r="C11" s="11" t="s">
        <v>62</v>
      </c>
      <c r="D11" s="12" t="s">
        <v>63</v>
      </c>
      <c r="E11" s="11" t="s">
        <v>64</v>
      </c>
      <c r="F11" s="11" t="s">
        <v>20</v>
      </c>
      <c r="G11" s="11" t="s">
        <v>21</v>
      </c>
      <c r="H11" s="11" t="s">
        <v>22</v>
      </c>
      <c r="I11" s="13"/>
      <c r="J11" s="13"/>
      <c r="K11" s="11"/>
      <c r="L11" s="11"/>
      <c r="M11" s="11"/>
      <c r="N11" s="11"/>
      <c r="O11" s="11"/>
      <c r="P11" s="11" t="s">
        <v>65</v>
      </c>
      <c r="Q11" s="11" t="s">
        <v>24</v>
      </c>
      <c r="R11" s="84" t="s">
        <v>25</v>
      </c>
      <c r="S11" s="1"/>
      <c r="T11" s="49" t="s">
        <v>341</v>
      </c>
      <c r="U11" s="50" t="s">
        <v>350</v>
      </c>
      <c r="V11" s="44"/>
      <c r="W11" s="44"/>
    </row>
    <row r="12" spans="1:23" ht="15" x14ac:dyDescent="0.25">
      <c r="A12" s="10">
        <v>10</v>
      </c>
      <c r="B12" s="11" t="s">
        <v>66</v>
      </c>
      <c r="C12" s="12" t="s">
        <v>67</v>
      </c>
      <c r="D12" s="12" t="s">
        <v>68</v>
      </c>
      <c r="E12" s="14" t="s">
        <v>69</v>
      </c>
      <c r="F12" s="11" t="s">
        <v>20</v>
      </c>
      <c r="G12" s="11" t="s">
        <v>21</v>
      </c>
      <c r="H12" s="11" t="s">
        <v>22</v>
      </c>
      <c r="I12" s="13"/>
      <c r="J12" s="13"/>
      <c r="K12" s="11"/>
      <c r="L12" s="11"/>
      <c r="M12" s="11"/>
      <c r="N12" s="11"/>
      <c r="O12" s="11"/>
      <c r="P12" s="11" t="s">
        <v>70</v>
      </c>
      <c r="Q12" s="11" t="s">
        <v>24</v>
      </c>
      <c r="R12" s="84" t="s">
        <v>25</v>
      </c>
      <c r="S12" s="1"/>
      <c r="T12" s="49" t="s">
        <v>341</v>
      </c>
      <c r="U12" s="50" t="s">
        <v>351</v>
      </c>
      <c r="V12" s="44"/>
      <c r="W12" s="44"/>
    </row>
    <row r="13" spans="1:23" ht="15" x14ac:dyDescent="0.25">
      <c r="A13" s="10">
        <v>11</v>
      </c>
      <c r="B13" s="11" t="s">
        <v>71</v>
      </c>
      <c r="C13" s="11" t="s">
        <v>72</v>
      </c>
      <c r="D13" s="12" t="s">
        <v>73</v>
      </c>
      <c r="E13" s="11" t="s">
        <v>74</v>
      </c>
      <c r="F13" s="11" t="s">
        <v>20</v>
      </c>
      <c r="G13" s="11" t="s">
        <v>21</v>
      </c>
      <c r="H13" s="11" t="s">
        <v>22</v>
      </c>
      <c r="I13" s="13"/>
      <c r="J13" s="13"/>
      <c r="K13" s="11"/>
      <c r="L13" s="11"/>
      <c r="M13" s="11"/>
      <c r="N13" s="11"/>
      <c r="O13" s="11"/>
      <c r="P13" s="11" t="s">
        <v>75</v>
      </c>
      <c r="Q13" s="11" t="s">
        <v>24</v>
      </c>
      <c r="R13" s="84" t="s">
        <v>25</v>
      </c>
      <c r="S13" s="1"/>
      <c r="T13" s="49" t="s">
        <v>341</v>
      </c>
      <c r="U13" s="50" t="s">
        <v>352</v>
      </c>
      <c r="V13" s="44"/>
      <c r="W13" s="44"/>
    </row>
    <row r="14" spans="1:23" ht="15" x14ac:dyDescent="0.25">
      <c r="A14" s="10">
        <v>12</v>
      </c>
      <c r="B14" s="11" t="s">
        <v>76</v>
      </c>
      <c r="C14" s="11" t="s">
        <v>77</v>
      </c>
      <c r="D14" s="12" t="s">
        <v>78</v>
      </c>
      <c r="E14" s="11" t="s">
        <v>79</v>
      </c>
      <c r="F14" s="11" t="s">
        <v>20</v>
      </c>
      <c r="G14" s="11" t="s">
        <v>21</v>
      </c>
      <c r="H14" s="11" t="s">
        <v>22</v>
      </c>
      <c r="I14" s="13"/>
      <c r="J14" s="13"/>
      <c r="K14" s="11"/>
      <c r="L14" s="11"/>
      <c r="M14" s="11"/>
      <c r="N14" s="11"/>
      <c r="O14" s="11"/>
      <c r="P14" s="11" t="s">
        <v>80</v>
      </c>
      <c r="Q14" s="11" t="s">
        <v>24</v>
      </c>
      <c r="R14" s="84" t="s">
        <v>25</v>
      </c>
      <c r="S14" s="1"/>
      <c r="T14" s="49" t="s">
        <v>341</v>
      </c>
      <c r="U14" s="50" t="s">
        <v>353</v>
      </c>
      <c r="V14" s="44"/>
      <c r="W14" s="44"/>
    </row>
    <row r="15" spans="1:23" ht="15" x14ac:dyDescent="0.25">
      <c r="A15" s="10">
        <v>13</v>
      </c>
      <c r="B15" s="11" t="s">
        <v>81</v>
      </c>
      <c r="C15" s="11" t="s">
        <v>82</v>
      </c>
      <c r="D15" s="12" t="s">
        <v>83</v>
      </c>
      <c r="E15" s="11" t="s">
        <v>84</v>
      </c>
      <c r="F15" s="11" t="s">
        <v>20</v>
      </c>
      <c r="G15" s="11" t="s">
        <v>21</v>
      </c>
      <c r="H15" s="11" t="s">
        <v>22</v>
      </c>
      <c r="I15" s="13"/>
      <c r="J15" s="13"/>
      <c r="K15" s="11"/>
      <c r="L15" s="11"/>
      <c r="M15" s="11"/>
      <c r="N15" s="11"/>
      <c r="O15" s="11"/>
      <c r="P15" s="11" t="s">
        <v>85</v>
      </c>
      <c r="Q15" s="11" t="s">
        <v>24</v>
      </c>
      <c r="R15" s="84" t="s">
        <v>25</v>
      </c>
      <c r="S15" s="1"/>
      <c r="T15" s="49" t="s">
        <v>341</v>
      </c>
      <c r="U15" s="50" t="s">
        <v>354</v>
      </c>
      <c r="V15" s="44"/>
      <c r="W15" s="44"/>
    </row>
    <row r="16" spans="1:23" ht="15" x14ac:dyDescent="0.25">
      <c r="A16" s="10">
        <v>14</v>
      </c>
      <c r="B16" s="11" t="s">
        <v>86</v>
      </c>
      <c r="C16" s="12" t="s">
        <v>87</v>
      </c>
      <c r="D16" s="12" t="s">
        <v>88</v>
      </c>
      <c r="E16" s="14" t="s">
        <v>89</v>
      </c>
      <c r="F16" s="11" t="s">
        <v>20</v>
      </c>
      <c r="G16" s="11" t="s">
        <v>21</v>
      </c>
      <c r="H16" s="11" t="s">
        <v>22</v>
      </c>
      <c r="I16" s="13"/>
      <c r="J16" s="13"/>
      <c r="K16" s="11"/>
      <c r="L16" s="11"/>
      <c r="M16" s="11"/>
      <c r="N16" s="11"/>
      <c r="O16" s="11"/>
      <c r="P16" s="11" t="s">
        <v>90</v>
      </c>
      <c r="Q16" s="11" t="s">
        <v>24</v>
      </c>
      <c r="R16" s="84" t="s">
        <v>25</v>
      </c>
      <c r="S16" s="1"/>
      <c r="T16" s="49" t="s">
        <v>341</v>
      </c>
      <c r="U16" s="50" t="s">
        <v>355</v>
      </c>
      <c r="V16" s="44"/>
      <c r="W16" s="44"/>
    </row>
    <row r="17" spans="1:23" ht="15" x14ac:dyDescent="0.25">
      <c r="A17" s="10">
        <v>15</v>
      </c>
      <c r="B17" s="11" t="s">
        <v>91</v>
      </c>
      <c r="C17" s="12" t="s">
        <v>92</v>
      </c>
      <c r="D17" s="12" t="s">
        <v>93</v>
      </c>
      <c r="E17" s="14" t="s">
        <v>94</v>
      </c>
      <c r="F17" s="11" t="s">
        <v>20</v>
      </c>
      <c r="G17" s="11" t="s">
        <v>21</v>
      </c>
      <c r="H17" s="11" t="s">
        <v>22</v>
      </c>
      <c r="I17" s="13"/>
      <c r="J17" s="13"/>
      <c r="K17" s="11"/>
      <c r="L17" s="11"/>
      <c r="M17" s="11"/>
      <c r="N17" s="11"/>
      <c r="O17" s="11"/>
      <c r="P17" s="11" t="s">
        <v>95</v>
      </c>
      <c r="Q17" s="11" t="s">
        <v>24</v>
      </c>
      <c r="R17" s="84" t="s">
        <v>25</v>
      </c>
      <c r="S17" s="1"/>
      <c r="T17" s="49" t="s">
        <v>356</v>
      </c>
      <c r="U17" s="50" t="s">
        <v>390</v>
      </c>
      <c r="V17" s="44"/>
      <c r="W17" s="44"/>
    </row>
    <row r="18" spans="1:23" ht="15" x14ac:dyDescent="0.25">
      <c r="A18" s="10">
        <v>16</v>
      </c>
      <c r="B18" s="11" t="s">
        <v>96</v>
      </c>
      <c r="C18" s="11" t="s">
        <v>97</v>
      </c>
      <c r="D18" s="12" t="s">
        <v>98</v>
      </c>
      <c r="E18" s="11" t="s">
        <v>99</v>
      </c>
      <c r="F18" s="11" t="s">
        <v>20</v>
      </c>
      <c r="G18" s="11" t="s">
        <v>21</v>
      </c>
      <c r="H18" s="11" t="s">
        <v>22</v>
      </c>
      <c r="I18" s="13"/>
      <c r="J18" s="13"/>
      <c r="K18" s="11"/>
      <c r="L18" s="11"/>
      <c r="M18" s="11"/>
      <c r="N18" s="11"/>
      <c r="O18" s="11"/>
      <c r="P18" s="11" t="s">
        <v>100</v>
      </c>
      <c r="Q18" s="11" t="s">
        <v>101</v>
      </c>
      <c r="R18" s="85" t="s">
        <v>25</v>
      </c>
      <c r="S18" s="1"/>
      <c r="T18" s="49" t="s">
        <v>341</v>
      </c>
      <c r="U18" s="50" t="s">
        <v>357</v>
      </c>
      <c r="V18" s="44"/>
      <c r="W18" s="44"/>
    </row>
    <row r="19" spans="1:23" ht="15" x14ac:dyDescent="0.25">
      <c r="A19" s="10">
        <v>17</v>
      </c>
      <c r="B19" s="11" t="s">
        <v>102</v>
      </c>
      <c r="C19" s="11" t="s">
        <v>103</v>
      </c>
      <c r="D19" s="12" t="s">
        <v>104</v>
      </c>
      <c r="E19" s="11" t="s">
        <v>105</v>
      </c>
      <c r="F19" s="11" t="s">
        <v>20</v>
      </c>
      <c r="G19" s="11" t="s">
        <v>21</v>
      </c>
      <c r="H19" s="11" t="s">
        <v>22</v>
      </c>
      <c r="I19" s="13"/>
      <c r="J19" s="13"/>
      <c r="K19" s="11"/>
      <c r="L19" s="11"/>
      <c r="M19" s="11"/>
      <c r="N19" s="11"/>
      <c r="O19" s="11"/>
      <c r="P19" s="11" t="s">
        <v>106</v>
      </c>
      <c r="Q19" s="11" t="s">
        <v>24</v>
      </c>
      <c r="R19" s="86" t="s">
        <v>107</v>
      </c>
      <c r="S19" s="1"/>
      <c r="T19" s="49" t="s">
        <v>341</v>
      </c>
      <c r="U19" s="50" t="s">
        <v>358</v>
      </c>
      <c r="V19" s="44"/>
      <c r="W19" s="44"/>
    </row>
    <row r="20" spans="1:23" ht="15" x14ac:dyDescent="0.25">
      <c r="A20" s="10">
        <v>18</v>
      </c>
      <c r="B20" s="11" t="s">
        <v>108</v>
      </c>
      <c r="C20" s="11" t="s">
        <v>109</v>
      </c>
      <c r="D20" s="12" t="s">
        <v>110</v>
      </c>
      <c r="E20" s="11" t="s">
        <v>111</v>
      </c>
      <c r="F20" s="11" t="s">
        <v>20</v>
      </c>
      <c r="G20" s="11" t="s">
        <v>21</v>
      </c>
      <c r="H20" s="11" t="s">
        <v>22</v>
      </c>
      <c r="I20" s="13"/>
      <c r="J20" s="13"/>
      <c r="K20" s="11"/>
      <c r="L20" s="11"/>
      <c r="M20" s="11"/>
      <c r="N20" s="11"/>
      <c r="O20" s="11"/>
      <c r="P20" s="11" t="s">
        <v>112</v>
      </c>
      <c r="Q20" s="11" t="s">
        <v>24</v>
      </c>
      <c r="R20" s="84" t="s">
        <v>107</v>
      </c>
      <c r="S20" s="1"/>
      <c r="T20" s="49" t="s">
        <v>341</v>
      </c>
      <c r="U20" s="50" t="s">
        <v>359</v>
      </c>
      <c r="V20" s="44"/>
      <c r="W20" s="44"/>
    </row>
    <row r="21" spans="1:23" ht="15" x14ac:dyDescent="0.25">
      <c r="A21" s="10">
        <v>19</v>
      </c>
      <c r="B21" s="11" t="s">
        <v>113</v>
      </c>
      <c r="C21" s="11" t="s">
        <v>114</v>
      </c>
      <c r="D21" s="12" t="s">
        <v>115</v>
      </c>
      <c r="E21" s="11" t="s">
        <v>116</v>
      </c>
      <c r="F21" s="11" t="s">
        <v>20</v>
      </c>
      <c r="G21" s="11" t="s">
        <v>21</v>
      </c>
      <c r="H21" s="11" t="s">
        <v>22</v>
      </c>
      <c r="I21" s="13"/>
      <c r="J21" s="13"/>
      <c r="K21" s="11"/>
      <c r="L21" s="11"/>
      <c r="M21" s="11"/>
      <c r="N21" s="11"/>
      <c r="O21" s="11"/>
      <c r="P21" s="11" t="s">
        <v>117</v>
      </c>
      <c r="Q21" s="11" t="s">
        <v>101</v>
      </c>
      <c r="R21" s="84" t="s">
        <v>25</v>
      </c>
      <c r="S21" s="1"/>
      <c r="T21" s="49" t="s">
        <v>356</v>
      </c>
      <c r="U21" s="50" t="s">
        <v>390</v>
      </c>
      <c r="V21" s="44"/>
      <c r="W21" s="44"/>
    </row>
    <row r="22" spans="1:23" ht="15" x14ac:dyDescent="0.25">
      <c r="A22" s="10">
        <v>20</v>
      </c>
      <c r="B22" s="11" t="s">
        <v>118</v>
      </c>
      <c r="C22" s="11" t="s">
        <v>119</v>
      </c>
      <c r="D22" s="12" t="s">
        <v>120</v>
      </c>
      <c r="E22" s="11" t="s">
        <v>121</v>
      </c>
      <c r="F22" s="11" t="s">
        <v>20</v>
      </c>
      <c r="G22" s="11" t="s">
        <v>21</v>
      </c>
      <c r="H22" s="11" t="s">
        <v>22</v>
      </c>
      <c r="I22" s="13"/>
      <c r="J22" s="13"/>
      <c r="K22" s="11"/>
      <c r="L22" s="11"/>
      <c r="M22" s="11"/>
      <c r="N22" s="11"/>
      <c r="O22" s="11"/>
      <c r="P22" s="11" t="s">
        <v>122</v>
      </c>
      <c r="Q22" s="11" t="s">
        <v>24</v>
      </c>
      <c r="R22" s="84" t="s">
        <v>107</v>
      </c>
      <c r="S22" s="1"/>
      <c r="T22" s="49" t="s">
        <v>341</v>
      </c>
      <c r="U22" s="50" t="s">
        <v>360</v>
      </c>
      <c r="V22" s="44"/>
      <c r="W22" s="44"/>
    </row>
    <row r="23" spans="1:23" ht="15" x14ac:dyDescent="0.25">
      <c r="A23" s="10">
        <v>21</v>
      </c>
      <c r="B23" s="11" t="s">
        <v>123</v>
      </c>
      <c r="C23" s="11" t="s">
        <v>124</v>
      </c>
      <c r="D23" s="12" t="s">
        <v>125</v>
      </c>
      <c r="E23" s="11" t="s">
        <v>126</v>
      </c>
      <c r="F23" s="11" t="s">
        <v>20</v>
      </c>
      <c r="G23" s="11" t="s">
        <v>21</v>
      </c>
      <c r="H23" s="11" t="s">
        <v>22</v>
      </c>
      <c r="I23" s="13"/>
      <c r="J23" s="13"/>
      <c r="K23" s="11"/>
      <c r="L23" s="11"/>
      <c r="M23" s="11"/>
      <c r="N23" s="11"/>
      <c r="O23" s="11"/>
      <c r="P23" s="11" t="s">
        <v>127</v>
      </c>
      <c r="Q23" s="11" t="s">
        <v>24</v>
      </c>
      <c r="R23" s="84" t="s">
        <v>25</v>
      </c>
      <c r="S23" s="1"/>
      <c r="T23" s="49" t="s">
        <v>341</v>
      </c>
      <c r="U23" s="50" t="s">
        <v>361</v>
      </c>
      <c r="V23" s="44"/>
      <c r="W23" s="44"/>
    </row>
    <row r="24" spans="1:23" ht="15" x14ac:dyDescent="0.25">
      <c r="A24" s="10">
        <v>22</v>
      </c>
      <c r="B24" s="11" t="s">
        <v>128</v>
      </c>
      <c r="C24" s="11" t="s">
        <v>129</v>
      </c>
      <c r="D24" s="12" t="s">
        <v>130</v>
      </c>
      <c r="E24" s="11" t="s">
        <v>131</v>
      </c>
      <c r="F24" s="11" t="s">
        <v>20</v>
      </c>
      <c r="G24" s="11" t="s">
        <v>21</v>
      </c>
      <c r="H24" s="11" t="s">
        <v>22</v>
      </c>
      <c r="I24" s="13"/>
      <c r="J24" s="13"/>
      <c r="K24" s="11"/>
      <c r="L24" s="11"/>
      <c r="M24" s="11"/>
      <c r="N24" s="11"/>
      <c r="O24" s="11"/>
      <c r="P24" s="11" t="s">
        <v>132</v>
      </c>
      <c r="Q24" s="11" t="s">
        <v>24</v>
      </c>
      <c r="R24" s="84" t="s">
        <v>25</v>
      </c>
      <c r="S24" s="1"/>
      <c r="T24" s="49" t="s">
        <v>341</v>
      </c>
      <c r="U24" s="50" t="s">
        <v>361</v>
      </c>
      <c r="V24" s="44"/>
      <c r="W24" s="44"/>
    </row>
    <row r="25" spans="1:23" ht="15" x14ac:dyDescent="0.25">
      <c r="A25" s="10">
        <v>23</v>
      </c>
      <c r="B25" s="11" t="s">
        <v>133</v>
      </c>
      <c r="C25" s="11" t="s">
        <v>134</v>
      </c>
      <c r="D25" s="12" t="s">
        <v>135</v>
      </c>
      <c r="E25" s="11" t="s">
        <v>136</v>
      </c>
      <c r="F25" s="11" t="s">
        <v>20</v>
      </c>
      <c r="G25" s="11" t="s">
        <v>21</v>
      </c>
      <c r="H25" s="11" t="s">
        <v>22</v>
      </c>
      <c r="I25" s="13"/>
      <c r="J25" s="13"/>
      <c r="K25" s="11"/>
      <c r="L25" s="11"/>
      <c r="M25" s="11"/>
      <c r="N25" s="11"/>
      <c r="O25" s="11"/>
      <c r="P25" s="11" t="s">
        <v>137</v>
      </c>
      <c r="Q25" s="11" t="s">
        <v>24</v>
      </c>
      <c r="R25" s="84" t="s">
        <v>25</v>
      </c>
      <c r="S25" s="1"/>
      <c r="T25" s="49" t="s">
        <v>341</v>
      </c>
      <c r="U25" s="50" t="s">
        <v>362</v>
      </c>
      <c r="V25" s="44"/>
      <c r="W25" s="44"/>
    </row>
    <row r="26" spans="1:23" ht="15" x14ac:dyDescent="0.25">
      <c r="A26" s="10">
        <v>24</v>
      </c>
      <c r="B26" s="11" t="s">
        <v>138</v>
      </c>
      <c r="C26" s="11" t="s">
        <v>139</v>
      </c>
      <c r="D26" s="12" t="s">
        <v>140</v>
      </c>
      <c r="E26" s="11" t="s">
        <v>141</v>
      </c>
      <c r="F26" s="11" t="s">
        <v>20</v>
      </c>
      <c r="G26" s="11" t="s">
        <v>21</v>
      </c>
      <c r="H26" s="11" t="s">
        <v>22</v>
      </c>
      <c r="I26" s="13"/>
      <c r="J26" s="13"/>
      <c r="K26" s="11"/>
      <c r="L26" s="11"/>
      <c r="M26" s="11"/>
      <c r="N26" s="11"/>
      <c r="O26" s="11"/>
      <c r="P26" s="11" t="s">
        <v>142</v>
      </c>
      <c r="Q26" s="11" t="s">
        <v>24</v>
      </c>
      <c r="R26" s="84" t="s">
        <v>25</v>
      </c>
      <c r="S26" s="1"/>
      <c r="T26" s="49" t="s">
        <v>341</v>
      </c>
      <c r="U26" s="50" t="s">
        <v>363</v>
      </c>
      <c r="V26" s="44"/>
      <c r="W26" s="44"/>
    </row>
    <row r="27" spans="1:23" ht="15" x14ac:dyDescent="0.25">
      <c r="A27" s="10">
        <v>25</v>
      </c>
      <c r="B27" s="11" t="s">
        <v>143</v>
      </c>
      <c r="C27" s="11" t="s">
        <v>144</v>
      </c>
      <c r="D27" s="12" t="s">
        <v>145</v>
      </c>
      <c r="E27" s="11" t="s">
        <v>146</v>
      </c>
      <c r="F27" s="11" t="s">
        <v>20</v>
      </c>
      <c r="G27" s="11" t="s">
        <v>21</v>
      </c>
      <c r="H27" s="11" t="s">
        <v>22</v>
      </c>
      <c r="I27" s="13"/>
      <c r="J27" s="13"/>
      <c r="K27" s="11"/>
      <c r="L27" s="11"/>
      <c r="M27" s="11"/>
      <c r="N27" s="11"/>
      <c r="O27" s="11"/>
      <c r="P27" s="11" t="s">
        <v>147</v>
      </c>
      <c r="Q27" s="11" t="s">
        <v>24</v>
      </c>
      <c r="R27" s="84" t="s">
        <v>25</v>
      </c>
      <c r="S27" s="1"/>
      <c r="T27" s="49" t="s">
        <v>341</v>
      </c>
      <c r="U27" s="50" t="s">
        <v>364</v>
      </c>
      <c r="V27" s="44"/>
      <c r="W27" s="44"/>
    </row>
    <row r="28" spans="1:23" ht="15" x14ac:dyDescent="0.25">
      <c r="A28" s="10">
        <v>26</v>
      </c>
      <c r="B28" s="11" t="s">
        <v>148</v>
      </c>
      <c r="C28" s="11" t="s">
        <v>149</v>
      </c>
      <c r="D28" s="12" t="s">
        <v>150</v>
      </c>
      <c r="E28" s="11" t="s">
        <v>151</v>
      </c>
      <c r="F28" s="11" t="s">
        <v>20</v>
      </c>
      <c r="G28" s="11" t="s">
        <v>21</v>
      </c>
      <c r="H28" s="11" t="s">
        <v>22</v>
      </c>
      <c r="I28" s="13"/>
      <c r="J28" s="13"/>
      <c r="K28" s="11"/>
      <c r="L28" s="11"/>
      <c r="M28" s="11"/>
      <c r="N28" s="11"/>
      <c r="O28" s="11"/>
      <c r="P28" s="11" t="s">
        <v>152</v>
      </c>
      <c r="Q28" s="11" t="s">
        <v>24</v>
      </c>
      <c r="R28" s="84" t="s">
        <v>25</v>
      </c>
      <c r="S28" s="1"/>
      <c r="T28" s="49" t="s">
        <v>341</v>
      </c>
      <c r="U28" s="50" t="s">
        <v>365</v>
      </c>
      <c r="V28" s="44"/>
      <c r="W28" s="44"/>
    </row>
    <row r="29" spans="1:23" ht="15" x14ac:dyDescent="0.25">
      <c r="A29" s="10">
        <v>27</v>
      </c>
      <c r="B29" s="11" t="s">
        <v>153</v>
      </c>
      <c r="C29" s="11" t="s">
        <v>154</v>
      </c>
      <c r="D29" s="12" t="s">
        <v>155</v>
      </c>
      <c r="E29" s="11" t="s">
        <v>156</v>
      </c>
      <c r="F29" s="11" t="s">
        <v>20</v>
      </c>
      <c r="G29" s="11" t="s">
        <v>21</v>
      </c>
      <c r="H29" s="11" t="s">
        <v>22</v>
      </c>
      <c r="I29" s="13"/>
      <c r="J29" s="13"/>
      <c r="K29" s="11"/>
      <c r="L29" s="11"/>
      <c r="M29" s="11"/>
      <c r="N29" s="11"/>
      <c r="O29" s="11"/>
      <c r="P29" s="11" t="s">
        <v>157</v>
      </c>
      <c r="Q29" s="11" t="s">
        <v>24</v>
      </c>
      <c r="R29" s="84" t="s">
        <v>25</v>
      </c>
      <c r="S29" s="1"/>
      <c r="T29" s="49" t="s">
        <v>356</v>
      </c>
      <c r="U29" s="50" t="s">
        <v>390</v>
      </c>
      <c r="V29" s="44"/>
      <c r="W29" s="44"/>
    </row>
    <row r="30" spans="1:23" ht="15" x14ac:dyDescent="0.25">
      <c r="A30" s="10">
        <v>28</v>
      </c>
      <c r="B30" s="11" t="s">
        <v>158</v>
      </c>
      <c r="C30" s="11" t="s">
        <v>159</v>
      </c>
      <c r="D30" s="12" t="s">
        <v>160</v>
      </c>
      <c r="E30" s="11" t="s">
        <v>161</v>
      </c>
      <c r="F30" s="11" t="s">
        <v>20</v>
      </c>
      <c r="G30" s="11" t="s">
        <v>21</v>
      </c>
      <c r="H30" s="11" t="s">
        <v>22</v>
      </c>
      <c r="I30" s="13"/>
      <c r="J30" s="13"/>
      <c r="K30" s="11"/>
      <c r="L30" s="11"/>
      <c r="M30" s="11"/>
      <c r="N30" s="11"/>
      <c r="O30" s="11"/>
      <c r="P30" s="11" t="s">
        <v>162</v>
      </c>
      <c r="Q30" s="11" t="s">
        <v>24</v>
      </c>
      <c r="R30" s="84" t="s">
        <v>25</v>
      </c>
      <c r="S30" s="1"/>
      <c r="T30" s="49" t="s">
        <v>341</v>
      </c>
      <c r="U30" s="50" t="s">
        <v>366</v>
      </c>
      <c r="V30" s="44"/>
      <c r="W30" s="44"/>
    </row>
    <row r="31" spans="1:23" ht="15" x14ac:dyDescent="0.25">
      <c r="A31" s="10">
        <v>29</v>
      </c>
      <c r="B31" s="11" t="s">
        <v>163</v>
      </c>
      <c r="C31" s="11" t="s">
        <v>164</v>
      </c>
      <c r="D31" s="12" t="s">
        <v>165</v>
      </c>
      <c r="E31" s="11" t="s">
        <v>166</v>
      </c>
      <c r="F31" s="11" t="s">
        <v>20</v>
      </c>
      <c r="G31" s="11" t="s">
        <v>21</v>
      </c>
      <c r="H31" s="11" t="s">
        <v>22</v>
      </c>
      <c r="I31" s="13"/>
      <c r="J31" s="13"/>
      <c r="K31" s="11"/>
      <c r="L31" s="11"/>
      <c r="M31" s="11"/>
      <c r="N31" s="11"/>
      <c r="O31" s="11"/>
      <c r="P31" s="11" t="s">
        <v>167</v>
      </c>
      <c r="Q31" s="11" t="s">
        <v>24</v>
      </c>
      <c r="R31" s="84" t="s">
        <v>25</v>
      </c>
      <c r="S31" s="1"/>
      <c r="T31" s="49" t="s">
        <v>341</v>
      </c>
      <c r="U31" s="50" t="s">
        <v>367</v>
      </c>
      <c r="V31" s="44"/>
      <c r="W31" s="44"/>
    </row>
    <row r="32" spans="1:23" ht="15" x14ac:dyDescent="0.25">
      <c r="A32" s="10">
        <v>30</v>
      </c>
      <c r="B32" s="11" t="s">
        <v>168</v>
      </c>
      <c r="C32" s="11" t="s">
        <v>169</v>
      </c>
      <c r="D32" s="12" t="s">
        <v>170</v>
      </c>
      <c r="E32" s="11" t="s">
        <v>171</v>
      </c>
      <c r="F32" s="11" t="s">
        <v>20</v>
      </c>
      <c r="G32" s="11" t="s">
        <v>21</v>
      </c>
      <c r="H32" s="11" t="s">
        <v>22</v>
      </c>
      <c r="I32" s="13"/>
      <c r="J32" s="13"/>
      <c r="K32" s="11"/>
      <c r="L32" s="11"/>
      <c r="M32" s="11"/>
      <c r="N32" s="11"/>
      <c r="O32" s="11"/>
      <c r="P32" s="11" t="s">
        <v>172</v>
      </c>
      <c r="Q32" s="11" t="s">
        <v>24</v>
      </c>
      <c r="R32" s="84" t="s">
        <v>25</v>
      </c>
      <c r="S32" s="1"/>
      <c r="T32" s="49" t="s">
        <v>341</v>
      </c>
      <c r="U32" s="50" t="s">
        <v>368</v>
      </c>
      <c r="V32" s="44"/>
      <c r="W32" s="44"/>
    </row>
    <row r="33" spans="1:23" ht="15" x14ac:dyDescent="0.25">
      <c r="A33" s="10">
        <v>33</v>
      </c>
      <c r="B33" s="11" t="s">
        <v>173</v>
      </c>
      <c r="C33" s="11" t="s">
        <v>174</v>
      </c>
      <c r="D33" s="12" t="s">
        <v>175</v>
      </c>
      <c r="E33" s="11" t="s">
        <v>176</v>
      </c>
      <c r="F33" s="11" t="s">
        <v>20</v>
      </c>
      <c r="G33" s="11" t="s">
        <v>21</v>
      </c>
      <c r="H33" s="11" t="s">
        <v>22</v>
      </c>
      <c r="I33" s="13"/>
      <c r="J33" s="13"/>
      <c r="K33" s="11"/>
      <c r="L33" s="11"/>
      <c r="M33" s="11"/>
      <c r="N33" s="11"/>
      <c r="O33" s="11"/>
      <c r="P33" s="11" t="s">
        <v>177</v>
      </c>
      <c r="Q33" s="11" t="s">
        <v>24</v>
      </c>
      <c r="R33" s="84" t="s">
        <v>25</v>
      </c>
      <c r="S33" s="1"/>
      <c r="T33" s="49" t="s">
        <v>341</v>
      </c>
      <c r="U33" s="50" t="s">
        <v>369</v>
      </c>
      <c r="V33" s="44"/>
      <c r="W33" s="44"/>
    </row>
    <row r="34" spans="1:23" ht="15" x14ac:dyDescent="0.25">
      <c r="A34" s="15">
        <v>34</v>
      </c>
      <c r="B34" s="16" t="s">
        <v>178</v>
      </c>
      <c r="C34" s="16" t="s">
        <v>179</v>
      </c>
      <c r="D34" s="17" t="s">
        <v>180</v>
      </c>
      <c r="E34" s="16" t="s">
        <v>181</v>
      </c>
      <c r="F34" s="16" t="s">
        <v>20</v>
      </c>
      <c r="G34" s="16" t="s">
        <v>21</v>
      </c>
      <c r="H34" s="16" t="s">
        <v>22</v>
      </c>
      <c r="I34" s="18"/>
      <c r="J34" s="18"/>
      <c r="K34" s="16"/>
      <c r="L34" s="16"/>
      <c r="M34" s="16"/>
      <c r="N34" s="16"/>
      <c r="O34" s="16"/>
      <c r="P34" s="16" t="s">
        <v>182</v>
      </c>
      <c r="Q34" s="16" t="s">
        <v>24</v>
      </c>
      <c r="R34" s="87" t="s">
        <v>25</v>
      </c>
      <c r="S34" s="1"/>
      <c r="T34" s="49" t="s">
        <v>341</v>
      </c>
      <c r="U34" s="50" t="s">
        <v>370</v>
      </c>
      <c r="V34" s="44"/>
      <c r="W34" s="44"/>
    </row>
    <row r="35" spans="1:23" ht="15" x14ac:dyDescent="0.25">
      <c r="A35" s="15">
        <v>35</v>
      </c>
      <c r="B35" s="16" t="s">
        <v>183</v>
      </c>
      <c r="C35" s="16" t="s">
        <v>184</v>
      </c>
      <c r="D35" s="16" t="s">
        <v>185</v>
      </c>
      <c r="E35" s="16" t="s">
        <v>186</v>
      </c>
      <c r="F35" s="16" t="s">
        <v>20</v>
      </c>
      <c r="G35" s="16" t="s">
        <v>21</v>
      </c>
      <c r="H35" s="16" t="s">
        <v>22</v>
      </c>
      <c r="I35" s="18"/>
      <c r="J35" s="18"/>
      <c r="K35" s="16"/>
      <c r="L35" s="16"/>
      <c r="M35" s="16"/>
      <c r="N35" s="16"/>
      <c r="O35" s="16"/>
      <c r="P35" s="16" t="s">
        <v>187</v>
      </c>
      <c r="Q35" s="16" t="s">
        <v>24</v>
      </c>
      <c r="R35" s="87" t="s">
        <v>25</v>
      </c>
      <c r="S35" s="1"/>
      <c r="T35" s="51" t="s">
        <v>356</v>
      </c>
      <c r="U35" s="50" t="s">
        <v>390</v>
      </c>
      <c r="V35" s="44"/>
      <c r="W35" s="44"/>
    </row>
    <row r="36" spans="1:23" ht="15" x14ac:dyDescent="0.25">
      <c r="A36" s="15">
        <v>37</v>
      </c>
      <c r="B36" s="16" t="s">
        <v>188</v>
      </c>
      <c r="C36" s="16" t="s">
        <v>189</v>
      </c>
      <c r="D36" s="17" t="s">
        <v>190</v>
      </c>
      <c r="E36" s="16" t="s">
        <v>191</v>
      </c>
      <c r="F36" s="16" t="s">
        <v>20</v>
      </c>
      <c r="G36" s="16" t="s">
        <v>21</v>
      </c>
      <c r="H36" s="16" t="s">
        <v>22</v>
      </c>
      <c r="I36" s="18"/>
      <c r="J36" s="18"/>
      <c r="K36" s="16"/>
      <c r="L36" s="16"/>
      <c r="M36" s="16"/>
      <c r="N36" s="16"/>
      <c r="O36" s="16"/>
      <c r="P36" s="16" t="s">
        <v>192</v>
      </c>
      <c r="Q36" s="16" t="s">
        <v>24</v>
      </c>
      <c r="R36" s="87" t="s">
        <v>193</v>
      </c>
      <c r="S36" s="1"/>
      <c r="T36" s="51" t="s">
        <v>341</v>
      </c>
      <c r="U36" s="52" t="s">
        <v>396</v>
      </c>
      <c r="V36" s="44"/>
      <c r="W36" s="44"/>
    </row>
    <row r="37" spans="1:23" ht="15" x14ac:dyDescent="0.25">
      <c r="A37" s="15">
        <v>38</v>
      </c>
      <c r="B37" s="16" t="s">
        <v>194</v>
      </c>
      <c r="C37" s="16" t="s">
        <v>195</v>
      </c>
      <c r="D37" s="17" t="s">
        <v>196</v>
      </c>
      <c r="E37" s="16" t="s">
        <v>197</v>
      </c>
      <c r="F37" s="16" t="s">
        <v>20</v>
      </c>
      <c r="G37" s="16" t="s">
        <v>21</v>
      </c>
      <c r="H37" s="16" t="s">
        <v>22</v>
      </c>
      <c r="I37" s="18"/>
      <c r="J37" s="18"/>
      <c r="K37" s="16"/>
      <c r="L37" s="16"/>
      <c r="M37" s="16"/>
      <c r="N37" s="16"/>
      <c r="O37" s="16"/>
      <c r="P37" s="16" t="s">
        <v>198</v>
      </c>
      <c r="Q37" s="16" t="s">
        <v>24</v>
      </c>
      <c r="R37" s="87" t="s">
        <v>193</v>
      </c>
      <c r="S37" s="1"/>
      <c r="T37" s="51" t="s">
        <v>341</v>
      </c>
      <c r="U37" s="52" t="s">
        <v>371</v>
      </c>
      <c r="V37" s="44"/>
      <c r="W37" s="44"/>
    </row>
    <row r="38" spans="1:23" ht="15" x14ac:dyDescent="0.25">
      <c r="A38" s="15">
        <v>39</v>
      </c>
      <c r="B38" s="16" t="s">
        <v>199</v>
      </c>
      <c r="C38" s="16" t="s">
        <v>200</v>
      </c>
      <c r="D38" s="17" t="s">
        <v>201</v>
      </c>
      <c r="E38" s="16" t="s">
        <v>202</v>
      </c>
      <c r="F38" s="16" t="s">
        <v>20</v>
      </c>
      <c r="G38" s="16" t="s">
        <v>21</v>
      </c>
      <c r="H38" s="16" t="s">
        <v>22</v>
      </c>
      <c r="I38" s="18"/>
      <c r="J38" s="18"/>
      <c r="K38" s="16"/>
      <c r="L38" s="16"/>
      <c r="M38" s="16"/>
      <c r="N38" s="16"/>
      <c r="O38" s="16"/>
      <c r="P38" s="16" t="s">
        <v>203</v>
      </c>
      <c r="Q38" s="16" t="s">
        <v>24</v>
      </c>
      <c r="R38" s="87" t="s">
        <v>193</v>
      </c>
      <c r="S38" s="1"/>
      <c r="T38" s="51" t="s">
        <v>341</v>
      </c>
      <c r="U38" s="52" t="s">
        <v>371</v>
      </c>
      <c r="V38" s="44"/>
      <c r="W38" s="44"/>
    </row>
    <row r="39" spans="1:23" ht="15" x14ac:dyDescent="0.25">
      <c r="A39" s="15">
        <v>40</v>
      </c>
      <c r="B39" s="16" t="s">
        <v>204</v>
      </c>
      <c r="C39" s="16" t="s">
        <v>205</v>
      </c>
      <c r="D39" s="17" t="s">
        <v>206</v>
      </c>
      <c r="E39" s="16" t="s">
        <v>207</v>
      </c>
      <c r="F39" s="16" t="s">
        <v>20</v>
      </c>
      <c r="G39" s="16" t="s">
        <v>21</v>
      </c>
      <c r="H39" s="16" t="s">
        <v>22</v>
      </c>
      <c r="I39" s="18"/>
      <c r="J39" s="18"/>
      <c r="K39" s="16"/>
      <c r="L39" s="16"/>
      <c r="M39" s="16"/>
      <c r="N39" s="16"/>
      <c r="O39" s="16"/>
      <c r="P39" s="16" t="s">
        <v>208</v>
      </c>
      <c r="Q39" s="16" t="s">
        <v>24</v>
      </c>
      <c r="R39" s="87" t="s">
        <v>193</v>
      </c>
      <c r="S39" s="1"/>
      <c r="T39" s="51" t="s">
        <v>341</v>
      </c>
      <c r="U39" s="52" t="s">
        <v>372</v>
      </c>
      <c r="V39" s="44"/>
      <c r="W39" s="44"/>
    </row>
    <row r="40" spans="1:23" ht="15" x14ac:dyDescent="0.25">
      <c r="A40" s="15">
        <v>41</v>
      </c>
      <c r="B40" s="16" t="s">
        <v>209</v>
      </c>
      <c r="C40" s="16" t="s">
        <v>210</v>
      </c>
      <c r="D40" s="17" t="s">
        <v>211</v>
      </c>
      <c r="E40" s="16" t="s">
        <v>212</v>
      </c>
      <c r="F40" s="16" t="s">
        <v>20</v>
      </c>
      <c r="G40" s="16" t="s">
        <v>21</v>
      </c>
      <c r="H40" s="16" t="s">
        <v>22</v>
      </c>
      <c r="I40" s="18"/>
      <c r="J40" s="18"/>
      <c r="K40" s="16"/>
      <c r="L40" s="16"/>
      <c r="M40" s="16"/>
      <c r="N40" s="16"/>
      <c r="O40" s="16"/>
      <c r="P40" s="16" t="s">
        <v>213</v>
      </c>
      <c r="Q40" s="16" t="s">
        <v>24</v>
      </c>
      <c r="R40" s="87" t="s">
        <v>193</v>
      </c>
      <c r="S40" s="1"/>
      <c r="T40" s="51" t="s">
        <v>341</v>
      </c>
      <c r="U40" s="52" t="s">
        <v>373</v>
      </c>
      <c r="V40" s="44"/>
      <c r="W40" s="44"/>
    </row>
    <row r="41" spans="1:23" ht="15" x14ac:dyDescent="0.25">
      <c r="A41" s="15">
        <v>42</v>
      </c>
      <c r="B41" s="16" t="s">
        <v>214</v>
      </c>
      <c r="C41" s="16" t="s">
        <v>215</v>
      </c>
      <c r="D41" s="17" t="s">
        <v>216</v>
      </c>
      <c r="E41" s="16" t="s">
        <v>217</v>
      </c>
      <c r="F41" s="16" t="s">
        <v>20</v>
      </c>
      <c r="G41" s="16" t="s">
        <v>21</v>
      </c>
      <c r="H41" s="16" t="s">
        <v>22</v>
      </c>
      <c r="I41" s="18"/>
      <c r="J41" s="18"/>
      <c r="K41" s="16"/>
      <c r="L41" s="16"/>
      <c r="M41" s="16"/>
      <c r="N41" s="16"/>
      <c r="O41" s="16"/>
      <c r="P41" s="16" t="s">
        <v>218</v>
      </c>
      <c r="Q41" s="16" t="s">
        <v>24</v>
      </c>
      <c r="R41" s="87" t="s">
        <v>193</v>
      </c>
      <c r="S41" s="1"/>
      <c r="T41" s="51" t="s">
        <v>341</v>
      </c>
      <c r="U41" s="52" t="s">
        <v>374</v>
      </c>
      <c r="V41" s="44"/>
      <c r="W41" s="44"/>
    </row>
    <row r="42" spans="1:23" ht="15" x14ac:dyDescent="0.25">
      <c r="A42" s="15">
        <v>43</v>
      </c>
      <c r="B42" s="16" t="s">
        <v>219</v>
      </c>
      <c r="C42" s="16" t="s">
        <v>220</v>
      </c>
      <c r="D42" s="17" t="s">
        <v>221</v>
      </c>
      <c r="E42" s="16" t="s">
        <v>222</v>
      </c>
      <c r="F42" s="16" t="s">
        <v>20</v>
      </c>
      <c r="G42" s="16" t="s">
        <v>21</v>
      </c>
      <c r="H42" s="16" t="s">
        <v>22</v>
      </c>
      <c r="I42" s="18"/>
      <c r="J42" s="18"/>
      <c r="K42" s="16"/>
      <c r="L42" s="16"/>
      <c r="M42" s="16"/>
      <c r="N42" s="16"/>
      <c r="O42" s="16"/>
      <c r="P42" s="16" t="s">
        <v>223</v>
      </c>
      <c r="Q42" s="16" t="s">
        <v>24</v>
      </c>
      <c r="R42" s="88" t="s">
        <v>193</v>
      </c>
      <c r="S42" s="1"/>
      <c r="T42" s="51" t="s">
        <v>341</v>
      </c>
      <c r="U42" s="52" t="s">
        <v>375</v>
      </c>
      <c r="V42" s="44"/>
      <c r="W42" s="44"/>
    </row>
    <row r="43" spans="1:23" ht="15" x14ac:dyDescent="0.25">
      <c r="A43" s="15">
        <v>51</v>
      </c>
      <c r="B43" s="16" t="s">
        <v>224</v>
      </c>
      <c r="C43" s="16" t="s">
        <v>225</v>
      </c>
      <c r="D43" s="17" t="s">
        <v>226</v>
      </c>
      <c r="E43" s="16" t="s">
        <v>227</v>
      </c>
      <c r="F43" s="16" t="s">
        <v>228</v>
      </c>
      <c r="G43" s="16" t="s">
        <v>21</v>
      </c>
      <c r="H43" s="16" t="s">
        <v>22</v>
      </c>
      <c r="I43" s="18"/>
      <c r="J43" s="18"/>
      <c r="K43" s="16"/>
      <c r="L43" s="16"/>
      <c r="M43" s="16"/>
      <c r="N43" s="16"/>
      <c r="O43" s="16"/>
      <c r="P43" s="16" t="s">
        <v>229</v>
      </c>
      <c r="Q43" s="16" t="s">
        <v>24</v>
      </c>
      <c r="R43" s="87" t="s">
        <v>25</v>
      </c>
      <c r="S43" s="1"/>
      <c r="T43" s="51" t="s">
        <v>341</v>
      </c>
      <c r="U43" s="50" t="s">
        <v>376</v>
      </c>
      <c r="V43" s="44"/>
      <c r="W43" s="44"/>
    </row>
    <row r="44" spans="1:23" ht="15" x14ac:dyDescent="0.25">
      <c r="A44" s="10">
        <v>52</v>
      </c>
      <c r="B44" s="11" t="s">
        <v>230</v>
      </c>
      <c r="C44" s="11" t="s">
        <v>231</v>
      </c>
      <c r="D44" s="12" t="s">
        <v>232</v>
      </c>
      <c r="E44" s="11" t="s">
        <v>233</v>
      </c>
      <c r="F44" s="11" t="s">
        <v>228</v>
      </c>
      <c r="G44" s="11" t="s">
        <v>21</v>
      </c>
      <c r="H44" s="11" t="s">
        <v>22</v>
      </c>
      <c r="I44" s="13"/>
      <c r="J44" s="13"/>
      <c r="K44" s="11"/>
      <c r="L44" s="11"/>
      <c r="M44" s="11"/>
      <c r="N44" s="11"/>
      <c r="O44" s="11"/>
      <c r="P44" s="11" t="s">
        <v>234</v>
      </c>
      <c r="Q44" s="11" t="s">
        <v>24</v>
      </c>
      <c r="R44" s="84" t="s">
        <v>25</v>
      </c>
      <c r="S44" s="1"/>
      <c r="T44" s="51" t="s">
        <v>341</v>
      </c>
      <c r="U44" s="50" t="s">
        <v>377</v>
      </c>
      <c r="V44" s="44"/>
      <c r="W44" s="44"/>
    </row>
    <row r="45" spans="1:23" ht="15" x14ac:dyDescent="0.25">
      <c r="A45" s="10">
        <v>53</v>
      </c>
      <c r="B45" s="11" t="s">
        <v>235</v>
      </c>
      <c r="C45" s="11" t="s">
        <v>236</v>
      </c>
      <c r="D45" s="12" t="s">
        <v>237</v>
      </c>
      <c r="E45" s="11" t="s">
        <v>238</v>
      </c>
      <c r="F45" s="11" t="s">
        <v>228</v>
      </c>
      <c r="G45" s="11" t="s">
        <v>21</v>
      </c>
      <c r="H45" s="11" t="s">
        <v>22</v>
      </c>
      <c r="I45" s="13"/>
      <c r="J45" s="13"/>
      <c r="K45" s="11"/>
      <c r="L45" s="11"/>
      <c r="M45" s="11"/>
      <c r="N45" s="11"/>
      <c r="O45" s="11"/>
      <c r="P45" s="11" t="s">
        <v>239</v>
      </c>
      <c r="Q45" s="11" t="s">
        <v>24</v>
      </c>
      <c r="R45" s="84" t="s">
        <v>25</v>
      </c>
      <c r="S45" s="1"/>
      <c r="T45" s="51" t="s">
        <v>341</v>
      </c>
      <c r="U45" s="50" t="s">
        <v>378</v>
      </c>
      <c r="V45" s="44"/>
      <c r="W45" s="44"/>
    </row>
    <row r="46" spans="1:23" ht="15" x14ac:dyDescent="0.25">
      <c r="A46" s="10">
        <v>54</v>
      </c>
      <c r="B46" s="11" t="s">
        <v>240</v>
      </c>
      <c r="C46" s="11" t="s">
        <v>241</v>
      </c>
      <c r="D46" s="12" t="s">
        <v>242</v>
      </c>
      <c r="E46" s="11" t="s">
        <v>243</v>
      </c>
      <c r="F46" s="11" t="s">
        <v>228</v>
      </c>
      <c r="G46" s="11" t="s">
        <v>21</v>
      </c>
      <c r="H46" s="11" t="s">
        <v>22</v>
      </c>
      <c r="I46" s="13"/>
      <c r="J46" s="13"/>
      <c r="K46" s="11"/>
      <c r="L46" s="11"/>
      <c r="M46" s="14"/>
      <c r="N46" s="14"/>
      <c r="O46" s="11"/>
      <c r="P46" s="11" t="s">
        <v>244</v>
      </c>
      <c r="Q46" s="11" t="s">
        <v>24</v>
      </c>
      <c r="R46" s="84" t="s">
        <v>25</v>
      </c>
      <c r="S46" s="1"/>
      <c r="T46" s="51" t="s">
        <v>341</v>
      </c>
      <c r="U46" s="50" t="s">
        <v>379</v>
      </c>
      <c r="V46" s="44"/>
      <c r="W46" s="44"/>
    </row>
    <row r="47" spans="1:23" ht="15" x14ac:dyDescent="0.25">
      <c r="A47" s="10">
        <v>55</v>
      </c>
      <c r="B47" s="11" t="s">
        <v>245</v>
      </c>
      <c r="C47" s="11" t="s">
        <v>246</v>
      </c>
      <c r="D47" s="12" t="s">
        <v>245</v>
      </c>
      <c r="E47" s="11" t="s">
        <v>247</v>
      </c>
      <c r="F47" s="11" t="s">
        <v>228</v>
      </c>
      <c r="G47" s="11" t="s">
        <v>21</v>
      </c>
      <c r="H47" s="11" t="s">
        <v>22</v>
      </c>
      <c r="I47" s="13"/>
      <c r="J47" s="13"/>
      <c r="K47" s="11"/>
      <c r="L47" s="11"/>
      <c r="M47" s="11"/>
      <c r="N47" s="11"/>
      <c r="O47" s="11"/>
      <c r="P47" s="11" t="s">
        <v>248</v>
      </c>
      <c r="Q47" s="11" t="s">
        <v>24</v>
      </c>
      <c r="R47" s="84" t="s">
        <v>25</v>
      </c>
      <c r="S47" s="1"/>
      <c r="T47" s="51" t="s">
        <v>341</v>
      </c>
      <c r="U47" s="50" t="s">
        <v>380</v>
      </c>
      <c r="V47" s="44"/>
      <c r="W47" s="44"/>
    </row>
    <row r="48" spans="1:23" ht="15" x14ac:dyDescent="0.25">
      <c r="A48" s="10">
        <v>56</v>
      </c>
      <c r="B48" s="11" t="s">
        <v>249</v>
      </c>
      <c r="C48" s="11" t="s">
        <v>250</v>
      </c>
      <c r="D48" s="12" t="s">
        <v>251</v>
      </c>
      <c r="E48" s="11" t="s">
        <v>252</v>
      </c>
      <c r="F48" s="11" t="s">
        <v>228</v>
      </c>
      <c r="G48" s="11" t="s">
        <v>21</v>
      </c>
      <c r="H48" s="11" t="s">
        <v>22</v>
      </c>
      <c r="I48" s="13"/>
      <c r="J48" s="13"/>
      <c r="K48" s="11"/>
      <c r="L48" s="11"/>
      <c r="M48" s="11"/>
      <c r="N48" s="11"/>
      <c r="O48" s="11"/>
      <c r="P48" s="11" t="s">
        <v>253</v>
      </c>
      <c r="Q48" s="11" t="s">
        <v>24</v>
      </c>
      <c r="R48" s="84" t="s">
        <v>25</v>
      </c>
      <c r="S48" s="1"/>
      <c r="T48" s="51" t="s">
        <v>341</v>
      </c>
      <c r="U48" s="50" t="s">
        <v>381</v>
      </c>
      <c r="V48" s="44"/>
      <c r="W48" s="44"/>
    </row>
    <row r="49" spans="1:23" ht="15" x14ac:dyDescent="0.25">
      <c r="A49" s="10">
        <v>57</v>
      </c>
      <c r="B49" s="11" t="s">
        <v>254</v>
      </c>
      <c r="C49" s="11" t="s">
        <v>255</v>
      </c>
      <c r="D49" s="12" t="s">
        <v>256</v>
      </c>
      <c r="E49" s="11" t="s">
        <v>257</v>
      </c>
      <c r="F49" s="11" t="s">
        <v>228</v>
      </c>
      <c r="G49" s="11" t="s">
        <v>21</v>
      </c>
      <c r="H49" s="11" t="s">
        <v>22</v>
      </c>
      <c r="I49" s="13"/>
      <c r="J49" s="13"/>
      <c r="K49" s="11"/>
      <c r="L49" s="11"/>
      <c r="M49" s="11"/>
      <c r="N49" s="11"/>
      <c r="O49" s="11"/>
      <c r="P49" s="11" t="s">
        <v>258</v>
      </c>
      <c r="Q49" s="11" t="s">
        <v>24</v>
      </c>
      <c r="R49" s="84" t="s">
        <v>25</v>
      </c>
      <c r="S49" s="1"/>
      <c r="T49" s="51" t="s">
        <v>341</v>
      </c>
      <c r="U49" s="50" t="s">
        <v>382</v>
      </c>
      <c r="V49" s="44"/>
      <c r="W49" s="44"/>
    </row>
    <row r="50" spans="1:23" ht="15" x14ac:dyDescent="0.25">
      <c r="A50" s="10">
        <v>60</v>
      </c>
      <c r="B50" s="11" t="s">
        <v>259</v>
      </c>
      <c r="C50" s="11" t="s">
        <v>260</v>
      </c>
      <c r="D50" s="12" t="s">
        <v>261</v>
      </c>
      <c r="E50" s="12" t="s">
        <v>262</v>
      </c>
      <c r="F50" s="11" t="s">
        <v>228</v>
      </c>
      <c r="G50" s="11" t="s">
        <v>21</v>
      </c>
      <c r="H50" s="11" t="s">
        <v>22</v>
      </c>
      <c r="I50" s="13"/>
      <c r="J50" s="13"/>
      <c r="K50" s="11"/>
      <c r="L50" s="11"/>
      <c r="M50" s="11"/>
      <c r="N50" s="11"/>
      <c r="O50" s="11"/>
      <c r="P50" s="11" t="s">
        <v>263</v>
      </c>
      <c r="Q50" s="11" t="s">
        <v>24</v>
      </c>
      <c r="R50" s="84" t="s">
        <v>107</v>
      </c>
      <c r="S50" s="1"/>
      <c r="T50" s="49" t="s">
        <v>356</v>
      </c>
      <c r="U50" s="50" t="s">
        <v>393</v>
      </c>
      <c r="V50" s="44"/>
      <c r="W50" s="44"/>
    </row>
    <row r="51" spans="1:23" ht="15" x14ac:dyDescent="0.25">
      <c r="A51" s="10">
        <v>61</v>
      </c>
      <c r="B51" s="11" t="s">
        <v>264</v>
      </c>
      <c r="C51" s="11" t="s">
        <v>265</v>
      </c>
      <c r="D51" s="12" t="s">
        <v>266</v>
      </c>
      <c r="E51" s="12" t="s">
        <v>267</v>
      </c>
      <c r="F51" s="11" t="s">
        <v>228</v>
      </c>
      <c r="G51" s="11" t="s">
        <v>21</v>
      </c>
      <c r="H51" s="11" t="s">
        <v>22</v>
      </c>
      <c r="I51" s="13"/>
      <c r="J51" s="13"/>
      <c r="K51" s="11"/>
      <c r="L51" s="11"/>
      <c r="M51" s="11"/>
      <c r="N51" s="11"/>
      <c r="O51" s="11"/>
      <c r="P51" s="11" t="s">
        <v>268</v>
      </c>
      <c r="Q51" s="11" t="s">
        <v>24</v>
      </c>
      <c r="R51" s="84" t="s">
        <v>107</v>
      </c>
      <c r="S51" s="1"/>
      <c r="T51" s="51" t="s">
        <v>341</v>
      </c>
      <c r="U51" s="50" t="s">
        <v>362</v>
      </c>
      <c r="V51" s="44"/>
      <c r="W51" s="44"/>
    </row>
    <row r="52" spans="1:23" ht="15" x14ac:dyDescent="0.25">
      <c r="A52" s="10">
        <v>62</v>
      </c>
      <c r="B52" s="11" t="s">
        <v>269</v>
      </c>
      <c r="C52" s="11" t="s">
        <v>270</v>
      </c>
      <c r="D52" s="12" t="s">
        <v>271</v>
      </c>
      <c r="E52" s="11" t="s">
        <v>272</v>
      </c>
      <c r="F52" s="11" t="s">
        <v>228</v>
      </c>
      <c r="G52" s="11" t="s">
        <v>21</v>
      </c>
      <c r="H52" s="11" t="s">
        <v>22</v>
      </c>
      <c r="I52" s="13"/>
      <c r="J52" s="13"/>
      <c r="K52" s="11"/>
      <c r="L52" s="11"/>
      <c r="M52" s="11"/>
      <c r="N52" s="11"/>
      <c r="O52" s="11"/>
      <c r="P52" s="11" t="s">
        <v>273</v>
      </c>
      <c r="Q52" s="11" t="s">
        <v>101</v>
      </c>
      <c r="R52" s="84" t="s">
        <v>193</v>
      </c>
      <c r="S52" s="1"/>
      <c r="T52" s="51" t="s">
        <v>341</v>
      </c>
      <c r="U52" s="50" t="s">
        <v>383</v>
      </c>
      <c r="V52" s="44"/>
      <c r="W52" s="44"/>
    </row>
    <row r="53" spans="1:23" ht="15" x14ac:dyDescent="0.25">
      <c r="A53" s="10">
        <v>63</v>
      </c>
      <c r="B53" s="11" t="s">
        <v>274</v>
      </c>
      <c r="C53" s="11" t="s">
        <v>275</v>
      </c>
      <c r="D53" s="12" t="s">
        <v>276</v>
      </c>
      <c r="E53" s="11" t="s">
        <v>277</v>
      </c>
      <c r="F53" s="11" t="s">
        <v>228</v>
      </c>
      <c r="G53" s="11" t="s">
        <v>21</v>
      </c>
      <c r="H53" s="11" t="s">
        <v>22</v>
      </c>
      <c r="I53" s="13"/>
      <c r="J53" s="13"/>
      <c r="K53" s="11"/>
      <c r="L53" s="11"/>
      <c r="M53" s="11"/>
      <c r="N53" s="11"/>
      <c r="O53" s="11"/>
      <c r="P53" s="11" t="s">
        <v>278</v>
      </c>
      <c r="Q53" s="11" t="s">
        <v>24</v>
      </c>
      <c r="R53" s="84" t="s">
        <v>107</v>
      </c>
      <c r="S53" s="1"/>
      <c r="T53" s="51" t="s">
        <v>341</v>
      </c>
      <c r="U53" s="50" t="s">
        <v>363</v>
      </c>
      <c r="V53" s="44"/>
      <c r="W53" s="44"/>
    </row>
    <row r="54" spans="1:23" ht="15" x14ac:dyDescent="0.25">
      <c r="A54" s="10">
        <v>64</v>
      </c>
      <c r="B54" s="11" t="s">
        <v>279</v>
      </c>
      <c r="C54" s="11" t="s">
        <v>280</v>
      </c>
      <c r="D54" s="12" t="s">
        <v>281</v>
      </c>
      <c r="E54" s="12" t="s">
        <v>282</v>
      </c>
      <c r="F54" s="11" t="s">
        <v>228</v>
      </c>
      <c r="G54" s="11" t="s">
        <v>21</v>
      </c>
      <c r="H54" s="11" t="s">
        <v>22</v>
      </c>
      <c r="I54" s="13"/>
      <c r="J54" s="13"/>
      <c r="K54" s="11"/>
      <c r="L54" s="11"/>
      <c r="M54" s="11"/>
      <c r="N54" s="11"/>
      <c r="O54" s="11"/>
      <c r="P54" s="11" t="s">
        <v>283</v>
      </c>
      <c r="Q54" s="11" t="s">
        <v>24</v>
      </c>
      <c r="R54" s="84" t="s">
        <v>107</v>
      </c>
      <c r="S54" s="1"/>
      <c r="T54" s="49" t="s">
        <v>356</v>
      </c>
      <c r="U54" s="50" t="s">
        <v>394</v>
      </c>
      <c r="V54" s="44"/>
      <c r="W54" s="44"/>
    </row>
    <row r="55" spans="1:23" ht="15" x14ac:dyDescent="0.25">
      <c r="A55" s="10">
        <v>65</v>
      </c>
      <c r="B55" s="11" t="s">
        <v>284</v>
      </c>
      <c r="C55" s="11" t="s">
        <v>285</v>
      </c>
      <c r="D55" s="12" t="s">
        <v>286</v>
      </c>
      <c r="E55" s="11" t="s">
        <v>287</v>
      </c>
      <c r="F55" s="11" t="s">
        <v>228</v>
      </c>
      <c r="G55" s="11" t="s">
        <v>21</v>
      </c>
      <c r="H55" s="11" t="s">
        <v>22</v>
      </c>
      <c r="I55" s="13"/>
      <c r="J55" s="13"/>
      <c r="K55" s="11"/>
      <c r="L55" s="11"/>
      <c r="M55" s="11"/>
      <c r="N55" s="11"/>
      <c r="O55" s="11"/>
      <c r="P55" s="11" t="s">
        <v>288</v>
      </c>
      <c r="Q55" s="11" t="s">
        <v>24</v>
      </c>
      <c r="R55" s="84" t="s">
        <v>107</v>
      </c>
      <c r="S55" s="1"/>
      <c r="T55" s="51" t="s">
        <v>341</v>
      </c>
      <c r="U55" s="50" t="s">
        <v>384</v>
      </c>
      <c r="V55" s="44"/>
      <c r="W55" s="44"/>
    </row>
    <row r="56" spans="1:23" ht="15" x14ac:dyDescent="0.25">
      <c r="A56" s="10">
        <v>66</v>
      </c>
      <c r="B56" s="11" t="s">
        <v>289</v>
      </c>
      <c r="C56" s="11" t="s">
        <v>290</v>
      </c>
      <c r="D56" s="12" t="s">
        <v>291</v>
      </c>
      <c r="E56" s="12" t="s">
        <v>292</v>
      </c>
      <c r="F56" s="11" t="s">
        <v>228</v>
      </c>
      <c r="G56" s="11" t="s">
        <v>21</v>
      </c>
      <c r="H56" s="11" t="s">
        <v>22</v>
      </c>
      <c r="I56" s="13"/>
      <c r="J56" s="13"/>
      <c r="K56" s="11"/>
      <c r="L56" s="11"/>
      <c r="M56" s="11"/>
      <c r="N56" s="11"/>
      <c r="O56" s="11"/>
      <c r="P56" s="11" t="s">
        <v>293</v>
      </c>
      <c r="Q56" s="11" t="s">
        <v>24</v>
      </c>
      <c r="R56" s="84" t="s">
        <v>107</v>
      </c>
      <c r="S56" s="1"/>
      <c r="T56" s="51" t="s">
        <v>341</v>
      </c>
      <c r="U56" s="50" t="s">
        <v>385</v>
      </c>
      <c r="V56" s="44"/>
      <c r="W56" s="44"/>
    </row>
    <row r="57" spans="1:23" ht="15" x14ac:dyDescent="0.25">
      <c r="A57" s="10">
        <v>68</v>
      </c>
      <c r="B57" s="11" t="s">
        <v>294</v>
      </c>
      <c r="C57" s="11" t="s">
        <v>295</v>
      </c>
      <c r="D57" s="12" t="s">
        <v>296</v>
      </c>
      <c r="E57" s="11" t="s">
        <v>297</v>
      </c>
      <c r="F57" s="11" t="s">
        <v>228</v>
      </c>
      <c r="G57" s="11" t="s">
        <v>21</v>
      </c>
      <c r="H57" s="11" t="s">
        <v>22</v>
      </c>
      <c r="I57" s="13"/>
      <c r="J57" s="13"/>
      <c r="K57" s="11"/>
      <c r="L57" s="11"/>
      <c r="M57" s="11"/>
      <c r="N57" s="11"/>
      <c r="O57" s="11"/>
      <c r="P57" s="11" t="s">
        <v>298</v>
      </c>
      <c r="Q57" s="11" t="s">
        <v>101</v>
      </c>
      <c r="R57" s="84" t="s">
        <v>25</v>
      </c>
      <c r="S57" s="1"/>
      <c r="T57" s="49" t="s">
        <v>356</v>
      </c>
      <c r="U57" s="50" t="s">
        <v>395</v>
      </c>
      <c r="V57" s="44"/>
      <c r="W57" s="44"/>
    </row>
    <row r="58" spans="1:23" ht="15" x14ac:dyDescent="0.25">
      <c r="A58" s="10">
        <v>70</v>
      </c>
      <c r="B58" s="11" t="s">
        <v>299</v>
      </c>
      <c r="C58" s="11" t="s">
        <v>300</v>
      </c>
      <c r="D58" s="12" t="s">
        <v>301</v>
      </c>
      <c r="E58" s="11" t="s">
        <v>302</v>
      </c>
      <c r="F58" s="11" t="s">
        <v>228</v>
      </c>
      <c r="G58" s="11" t="s">
        <v>21</v>
      </c>
      <c r="H58" s="11" t="s">
        <v>22</v>
      </c>
      <c r="I58" s="13"/>
      <c r="J58" s="13"/>
      <c r="K58" s="11"/>
      <c r="L58" s="11"/>
      <c r="M58" s="11"/>
      <c r="N58" s="11"/>
      <c r="O58" s="11"/>
      <c r="P58" s="11" t="s">
        <v>303</v>
      </c>
      <c r="Q58" s="11" t="s">
        <v>24</v>
      </c>
      <c r="R58" s="84" t="s">
        <v>107</v>
      </c>
      <c r="S58" s="1"/>
      <c r="T58" s="51" t="s">
        <v>341</v>
      </c>
      <c r="U58" s="55" t="s">
        <v>398</v>
      </c>
      <c r="V58" s="44"/>
      <c r="W58" s="44"/>
    </row>
    <row r="59" spans="1:23" ht="15" x14ac:dyDescent="0.25">
      <c r="A59" s="10">
        <v>81</v>
      </c>
      <c r="B59" s="11" t="s">
        <v>304</v>
      </c>
      <c r="C59" s="11" t="s">
        <v>305</v>
      </c>
      <c r="D59" s="12" t="s">
        <v>306</v>
      </c>
      <c r="E59" s="11" t="s">
        <v>307</v>
      </c>
      <c r="F59" s="11" t="s">
        <v>228</v>
      </c>
      <c r="G59" s="11" t="s">
        <v>21</v>
      </c>
      <c r="H59" s="11" t="s">
        <v>22</v>
      </c>
      <c r="I59" s="13"/>
      <c r="J59" s="13"/>
      <c r="K59" s="11"/>
      <c r="L59" s="11"/>
      <c r="M59" s="11"/>
      <c r="N59" s="11"/>
      <c r="O59" s="11"/>
      <c r="P59" s="11" t="s">
        <v>308</v>
      </c>
      <c r="Q59" s="11" t="s">
        <v>101</v>
      </c>
      <c r="R59" s="84" t="s">
        <v>25</v>
      </c>
      <c r="S59" s="1"/>
      <c r="T59" s="49" t="s">
        <v>356</v>
      </c>
      <c r="U59" s="50" t="s">
        <v>391</v>
      </c>
      <c r="V59" s="44"/>
      <c r="W59" s="44"/>
    </row>
    <row r="60" spans="1:23" ht="15" x14ac:dyDescent="0.25">
      <c r="A60" s="10">
        <v>83</v>
      </c>
      <c r="B60" s="11" t="s">
        <v>309</v>
      </c>
      <c r="C60" s="11" t="s">
        <v>310</v>
      </c>
      <c r="D60" s="12" t="s">
        <v>311</v>
      </c>
      <c r="E60" s="11" t="s">
        <v>312</v>
      </c>
      <c r="F60" s="11" t="s">
        <v>20</v>
      </c>
      <c r="G60" s="11" t="s">
        <v>21</v>
      </c>
      <c r="H60" s="11" t="s">
        <v>22</v>
      </c>
      <c r="I60" s="13"/>
      <c r="J60" s="13"/>
      <c r="K60" s="11"/>
      <c r="L60" s="11"/>
      <c r="M60" s="11"/>
      <c r="N60" s="11"/>
      <c r="O60" s="11"/>
      <c r="P60" s="11" t="s">
        <v>313</v>
      </c>
      <c r="Q60" s="11" t="s">
        <v>101</v>
      </c>
      <c r="R60" s="84" t="s">
        <v>193</v>
      </c>
      <c r="S60" s="1"/>
      <c r="T60" s="49" t="s">
        <v>341</v>
      </c>
      <c r="U60" s="50" t="s">
        <v>386</v>
      </c>
      <c r="V60" s="44"/>
      <c r="W60" s="44"/>
    </row>
    <row r="61" spans="1:23" ht="15" x14ac:dyDescent="0.25">
      <c r="A61" s="10">
        <v>84</v>
      </c>
      <c r="B61" s="11" t="s">
        <v>314</v>
      </c>
      <c r="C61" s="11" t="s">
        <v>315</v>
      </c>
      <c r="D61" s="12" t="s">
        <v>316</v>
      </c>
      <c r="E61" s="20" t="s">
        <v>317</v>
      </c>
      <c r="F61" s="11" t="s">
        <v>20</v>
      </c>
      <c r="G61" s="11" t="s">
        <v>21</v>
      </c>
      <c r="H61" s="11" t="s">
        <v>22</v>
      </c>
      <c r="I61" s="13"/>
      <c r="J61" s="13"/>
      <c r="K61" s="11"/>
      <c r="L61" s="11"/>
      <c r="M61" s="11"/>
      <c r="N61" s="11"/>
      <c r="O61" s="11"/>
      <c r="P61" s="11" t="s">
        <v>318</v>
      </c>
      <c r="Q61" s="11" t="s">
        <v>24</v>
      </c>
      <c r="R61" s="84" t="s">
        <v>25</v>
      </c>
      <c r="S61" s="1"/>
      <c r="T61" s="49" t="s">
        <v>341</v>
      </c>
      <c r="U61" s="50" t="s">
        <v>387</v>
      </c>
      <c r="V61" s="44"/>
      <c r="W61" s="44"/>
    </row>
    <row r="62" spans="1:23" ht="15" x14ac:dyDescent="0.25">
      <c r="A62" s="10">
        <v>93</v>
      </c>
      <c r="B62" s="11" t="s">
        <v>319</v>
      </c>
      <c r="C62" s="11" t="s">
        <v>320</v>
      </c>
      <c r="D62" s="12" t="s">
        <v>321</v>
      </c>
      <c r="E62" s="11" t="s">
        <v>322</v>
      </c>
      <c r="F62" s="11" t="s">
        <v>228</v>
      </c>
      <c r="G62" s="11" t="s">
        <v>21</v>
      </c>
      <c r="H62" s="11" t="s">
        <v>22</v>
      </c>
      <c r="I62" s="13"/>
      <c r="J62" s="13"/>
      <c r="K62" s="11"/>
      <c r="L62" s="11"/>
      <c r="M62" s="11"/>
      <c r="N62" s="11"/>
      <c r="O62" s="11"/>
      <c r="P62" s="11" t="s">
        <v>323</v>
      </c>
      <c r="Q62" s="11" t="s">
        <v>101</v>
      </c>
      <c r="R62" s="84" t="s">
        <v>25</v>
      </c>
      <c r="S62" s="1"/>
      <c r="T62" s="49" t="s">
        <v>341</v>
      </c>
      <c r="U62" s="50" t="s">
        <v>392</v>
      </c>
      <c r="V62" s="44"/>
      <c r="W62" s="44"/>
    </row>
    <row r="63" spans="1:23" ht="15" x14ac:dyDescent="0.25">
      <c r="A63" s="10">
        <v>95</v>
      </c>
      <c r="B63" s="11" t="s">
        <v>324</v>
      </c>
      <c r="C63" s="11" t="s">
        <v>325</v>
      </c>
      <c r="D63" s="12" t="s">
        <v>326</v>
      </c>
      <c r="E63" s="12" t="s">
        <v>327</v>
      </c>
      <c r="F63" s="11" t="s">
        <v>228</v>
      </c>
      <c r="G63" s="11" t="s">
        <v>21</v>
      </c>
      <c r="H63" s="11" t="s">
        <v>22</v>
      </c>
      <c r="I63" s="13"/>
      <c r="J63" s="13"/>
      <c r="K63" s="11"/>
      <c r="L63" s="11"/>
      <c r="M63" s="11"/>
      <c r="N63" s="11"/>
      <c r="O63" s="11"/>
      <c r="P63" s="11" t="s">
        <v>328</v>
      </c>
      <c r="Q63" s="11" t="s">
        <v>24</v>
      </c>
      <c r="R63" s="84" t="s">
        <v>25</v>
      </c>
      <c r="S63" s="1"/>
      <c r="T63" s="49" t="s">
        <v>341</v>
      </c>
      <c r="U63" s="50" t="s">
        <v>388</v>
      </c>
      <c r="V63" s="44"/>
      <c r="W63" s="44"/>
    </row>
    <row r="64" spans="1:23" ht="15.75" thickBot="1" x14ac:dyDescent="0.3">
      <c r="A64" s="21">
        <v>97</v>
      </c>
      <c r="B64" s="22" t="s">
        <v>329</v>
      </c>
      <c r="C64" s="22" t="s">
        <v>330</v>
      </c>
      <c r="D64" s="23" t="s">
        <v>331</v>
      </c>
      <c r="E64" s="22" t="s">
        <v>332</v>
      </c>
      <c r="F64" s="22" t="s">
        <v>20</v>
      </c>
      <c r="G64" s="22" t="s">
        <v>21</v>
      </c>
      <c r="H64" s="22" t="s">
        <v>22</v>
      </c>
      <c r="I64" s="24"/>
      <c r="J64" s="24"/>
      <c r="K64" s="22"/>
      <c r="L64" s="22"/>
      <c r="M64" s="22"/>
      <c r="N64" s="22"/>
      <c r="O64" s="22"/>
      <c r="P64" s="22" t="s">
        <v>333</v>
      </c>
      <c r="Q64" s="22" t="s">
        <v>101</v>
      </c>
      <c r="R64" s="89" t="s">
        <v>193</v>
      </c>
      <c r="S64" s="1"/>
      <c r="T64" s="49" t="s">
        <v>356</v>
      </c>
      <c r="U64" s="50" t="s">
        <v>391</v>
      </c>
      <c r="V64" s="44"/>
      <c r="W64" s="44"/>
    </row>
    <row r="65" spans="1:23" ht="15.75" thickBot="1" x14ac:dyDescent="0.3">
      <c r="A65" s="19"/>
      <c r="B65" s="25"/>
      <c r="C65" s="25"/>
      <c r="D65" s="19"/>
      <c r="E65" s="19"/>
      <c r="F65" s="19"/>
      <c r="G65" s="19"/>
      <c r="H65" s="19"/>
      <c r="I65" s="26"/>
      <c r="J65" s="26"/>
      <c r="K65" s="19"/>
      <c r="L65" s="19"/>
      <c r="M65" s="19"/>
      <c r="N65" s="19"/>
      <c r="O65" s="19"/>
      <c r="P65" s="19"/>
      <c r="Q65" s="19"/>
      <c r="R65" s="19"/>
      <c r="S65" s="19"/>
      <c r="T65" s="53"/>
      <c r="U65" s="54"/>
      <c r="V65" s="44"/>
      <c r="W65" s="44"/>
    </row>
    <row r="66" spans="1:23" ht="15.75" thickBot="1" x14ac:dyDescent="0.3">
      <c r="A66" s="19"/>
      <c r="B66" s="19"/>
      <c r="C66" s="19"/>
      <c r="D66" s="27"/>
      <c r="E66" s="56" t="s">
        <v>336</v>
      </c>
      <c r="F66" s="57"/>
      <c r="G66" s="58"/>
      <c r="H66" s="19"/>
      <c r="I66" s="26"/>
      <c r="J66" s="26"/>
      <c r="K66" s="19"/>
      <c r="L66" s="19"/>
      <c r="M66" s="19"/>
      <c r="N66" s="19"/>
      <c r="O66" s="19"/>
      <c r="P66" s="19"/>
      <c r="Q66" s="19"/>
      <c r="R66" s="19"/>
      <c r="S66" s="19"/>
      <c r="V66" s="44"/>
      <c r="W66" s="44"/>
    </row>
    <row r="67" spans="1:23" ht="15.75" thickBot="1" x14ac:dyDescent="0.3">
      <c r="A67" s="19"/>
      <c r="B67" s="19"/>
      <c r="C67" s="19"/>
      <c r="D67" s="27"/>
      <c r="E67" s="62" t="s">
        <v>337</v>
      </c>
      <c r="F67" s="69" t="s">
        <v>14</v>
      </c>
      <c r="G67" s="63" t="s">
        <v>334</v>
      </c>
      <c r="I67" s="28"/>
      <c r="J67" s="29"/>
      <c r="K67" s="29"/>
      <c r="L67" s="30"/>
      <c r="M67" s="31"/>
      <c r="R67" s="1"/>
      <c r="S67" s="1"/>
      <c r="T67" s="1"/>
    </row>
    <row r="68" spans="1:23" ht="13.5" thickBot="1" x14ac:dyDescent="0.25">
      <c r="A68" s="19"/>
      <c r="B68" s="19"/>
      <c r="C68" s="19"/>
      <c r="D68" s="27"/>
      <c r="E68" s="64" t="s">
        <v>25</v>
      </c>
      <c r="F68" s="65" t="s">
        <v>24</v>
      </c>
      <c r="G68" s="66">
        <f t="shared" ref="G68:G73" si="0">COUNTIFS($R$3:$R$64,E68,$Q$3:$Q$64,F68)</f>
        <v>37</v>
      </c>
      <c r="I68" s="32"/>
      <c r="J68" s="33"/>
      <c r="K68" s="33"/>
      <c r="L68" s="34" t="s">
        <v>334</v>
      </c>
      <c r="M68" s="35"/>
      <c r="R68" s="1"/>
      <c r="S68" s="1"/>
      <c r="T68" s="1"/>
    </row>
    <row r="69" spans="1:23" x14ac:dyDescent="0.2">
      <c r="A69" s="19"/>
      <c r="B69" s="19"/>
      <c r="C69" s="19"/>
      <c r="D69" s="27"/>
      <c r="E69" s="64" t="s">
        <v>25</v>
      </c>
      <c r="F69" s="65" t="s">
        <v>101</v>
      </c>
      <c r="G69" s="66">
        <f t="shared" si="0"/>
        <v>5</v>
      </c>
      <c r="I69" s="3"/>
      <c r="L69" s="1">
        <f>COUNTIF($R$3:$R$64,#REF!)</f>
        <v>0</v>
      </c>
      <c r="M69" s="5"/>
      <c r="R69" s="1"/>
      <c r="S69" s="1"/>
      <c r="T69" s="1"/>
    </row>
    <row r="70" spans="1:23" x14ac:dyDescent="0.2">
      <c r="A70" s="19"/>
      <c r="B70" s="19"/>
      <c r="C70" s="19"/>
      <c r="D70" s="27"/>
      <c r="E70" s="67" t="s">
        <v>107</v>
      </c>
      <c r="F70" s="65" t="s">
        <v>24</v>
      </c>
      <c r="G70" s="66">
        <f t="shared" si="0"/>
        <v>10</v>
      </c>
      <c r="I70" s="3"/>
      <c r="L70" s="1">
        <f>COUNTIF($R$3:$R$64,#REF!)</f>
        <v>0</v>
      </c>
      <c r="M70" s="5"/>
      <c r="R70" s="1"/>
      <c r="S70" s="1"/>
      <c r="T70" s="1"/>
    </row>
    <row r="71" spans="1:23" ht="13.5" customHeight="1" thickBot="1" x14ac:dyDescent="0.25">
      <c r="A71" s="19"/>
      <c r="B71" s="19"/>
      <c r="C71" s="19"/>
      <c r="D71" s="27"/>
      <c r="E71" s="67" t="s">
        <v>107</v>
      </c>
      <c r="F71" s="65" t="s">
        <v>101</v>
      </c>
      <c r="G71" s="66">
        <f t="shared" si="0"/>
        <v>0</v>
      </c>
      <c r="I71" s="36"/>
      <c r="J71" s="36"/>
      <c r="K71" s="36"/>
      <c r="L71" s="37">
        <f>COUNTIF($R$3:$R$64,#REF!)</f>
        <v>0</v>
      </c>
      <c r="M71" s="5"/>
      <c r="R71" s="1"/>
      <c r="S71" s="1"/>
      <c r="T71" s="1"/>
    </row>
    <row r="72" spans="1:23" ht="13.5" customHeight="1" thickBot="1" x14ac:dyDescent="0.25">
      <c r="A72" s="19"/>
      <c r="B72" s="19"/>
      <c r="C72" s="19"/>
      <c r="D72" s="27"/>
      <c r="E72" s="68" t="s">
        <v>193</v>
      </c>
      <c r="F72" s="65" t="s">
        <v>24</v>
      </c>
      <c r="G72" s="66">
        <f t="shared" si="0"/>
        <v>7</v>
      </c>
      <c r="I72" s="38"/>
      <c r="J72" s="38"/>
      <c r="K72" s="38"/>
      <c r="L72" s="39">
        <f>SUM(L69:L71)</f>
        <v>0</v>
      </c>
      <c r="M72" s="40" t="s">
        <v>335</v>
      </c>
      <c r="R72" s="1"/>
      <c r="S72" s="1"/>
      <c r="T72" s="1"/>
    </row>
    <row r="73" spans="1:23" ht="26.25" thickBot="1" x14ac:dyDescent="0.25">
      <c r="A73" s="19"/>
      <c r="B73" s="19"/>
      <c r="C73" s="19"/>
      <c r="D73" s="27"/>
      <c r="E73" s="68" t="s">
        <v>193</v>
      </c>
      <c r="F73" s="65" t="s">
        <v>101</v>
      </c>
      <c r="G73" s="66">
        <f t="shared" si="0"/>
        <v>3</v>
      </c>
      <c r="I73" s="3"/>
      <c r="R73" s="1"/>
      <c r="S73" s="1"/>
      <c r="T73" s="1"/>
    </row>
    <row r="74" spans="1:23" ht="13.5" thickBot="1" x14ac:dyDescent="0.25">
      <c r="A74" s="19"/>
      <c r="B74" s="19"/>
      <c r="C74" s="19"/>
      <c r="D74" s="27"/>
      <c r="E74" s="59" t="s">
        <v>338</v>
      </c>
      <c r="F74" s="60"/>
      <c r="G74" s="61">
        <f>SUM(G68:G73)</f>
        <v>62</v>
      </c>
      <c r="I74" s="3"/>
      <c r="R74" s="1"/>
      <c r="S74" s="1"/>
      <c r="T74" s="1"/>
    </row>
    <row r="75" spans="1:23" x14ac:dyDescent="0.2">
      <c r="A75" s="19"/>
      <c r="B75" s="19"/>
      <c r="C75" s="19"/>
      <c r="D75" s="27"/>
      <c r="I75" s="3"/>
      <c r="R75" s="1"/>
      <c r="S75" s="1"/>
      <c r="T75" s="1"/>
    </row>
    <row r="76" spans="1:23" x14ac:dyDescent="0.2">
      <c r="A76" s="19"/>
      <c r="B76" s="19"/>
      <c r="C76" s="19"/>
      <c r="D76" s="27"/>
      <c r="G76" s="19"/>
      <c r="H76" s="19"/>
      <c r="I76" s="3"/>
      <c r="R76" s="1"/>
      <c r="S76" s="1"/>
      <c r="T76" s="1"/>
    </row>
    <row r="77" spans="1:23" x14ac:dyDescent="0.2">
      <c r="A77" s="19"/>
      <c r="B77" s="19"/>
      <c r="C77" s="19"/>
      <c r="D77" s="27"/>
      <c r="G77" s="19"/>
      <c r="H77" s="19"/>
      <c r="I77" s="3"/>
      <c r="R77" s="1"/>
      <c r="S77" s="1"/>
    </row>
    <row r="78" spans="1:23" x14ac:dyDescent="0.2">
      <c r="A78" s="19"/>
      <c r="B78" s="19"/>
      <c r="C78" s="19"/>
      <c r="D78" s="27"/>
      <c r="G78" s="19"/>
      <c r="H78" s="19"/>
      <c r="I78" s="3"/>
    </row>
    <row r="79" spans="1:23" x14ac:dyDescent="0.2">
      <c r="A79" s="19"/>
      <c r="B79" s="19"/>
      <c r="C79" s="19"/>
      <c r="D79" s="27"/>
      <c r="G79" s="19"/>
      <c r="H79" s="19"/>
      <c r="I79" s="3"/>
    </row>
    <row r="114" spans="9:9" x14ac:dyDescent="0.2">
      <c r="I114" s="3"/>
    </row>
    <row r="115" spans="9:9" x14ac:dyDescent="0.2">
      <c r="I115" s="3"/>
    </row>
  </sheetData>
  <autoFilter ref="A2:T79" xr:uid="{DD1D0295-7F87-4017-B5C7-2C18977BA04F}"/>
  <mergeCells count="1">
    <mergeCell ref="L2:O2"/>
  </mergeCells>
  <pageMargins left="0.23622047244094491" right="0.19685039370078741" top="0.74803149606299213" bottom="0.74803149606299213" header="0.31496062992125984" footer="0.31496062992125984"/>
  <pageSetup paperSize="9" scale="3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37F540898DB804AA4E009EB8EF38EF4" ma:contentTypeVersion="2" ma:contentTypeDescription="Vytvoří nový dokument" ma:contentTypeScope="" ma:versionID="513ad6502c44497fe4037ed1ffe609b2">
  <xsd:schema xmlns:xsd="http://www.w3.org/2001/XMLSchema" xmlns:xs="http://www.w3.org/2001/XMLSchema" xmlns:p="http://schemas.microsoft.com/office/2006/metadata/properties" xmlns:ns2="a01882ab-d32c-40d3-af41-3120423e7582" targetNamespace="http://schemas.microsoft.com/office/2006/metadata/properties" ma:root="true" ma:fieldsID="18da43c776122fe3f887fd7ec00095b4" ns2:_="">
    <xsd:import namespace="a01882ab-d32c-40d3-af41-3120423e75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1882ab-d32c-40d3-af41-3120423e75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BF3930-BCB2-4B05-B8DB-203B4919485C}"/>
</file>

<file path=customXml/itemProps2.xml><?xml version="1.0" encoding="utf-8"?>
<ds:datastoreItem xmlns:ds="http://schemas.openxmlformats.org/officeDocument/2006/customXml" ds:itemID="{BA64AFB5-0B5B-40C7-A5DB-D8A4857CBD4E}"/>
</file>

<file path=customXml/itemProps3.xml><?xml version="1.0" encoding="utf-8"?>
<ds:datastoreItem xmlns:ds="http://schemas.openxmlformats.org/officeDocument/2006/customXml" ds:itemID="{7724F4D6-4E39-42AC-AC7A-865B71F209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MaR</vt:lpstr>
      <vt:lpstr>'Výkaz MaR'!Názvy_tisku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Holeček</dc:creator>
  <cp:lastModifiedBy>Lukáš Holeček</cp:lastModifiedBy>
  <dcterms:created xsi:type="dcterms:W3CDTF">2015-06-05T18:19:34Z</dcterms:created>
  <dcterms:modified xsi:type="dcterms:W3CDTF">2022-05-15T13:41:27Z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0x010100237F540898DB804AA4E009EB8EF38EF4</vt:lpwstr>
  </property>
</Properties>
</file>